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<sst xmlns="http://schemas.openxmlformats.org/spreadsheetml/2006/main" count="1004" uniqueCount="601">
  <si>
    <t>Cod tip decont</t>
  </si>
  <si>
    <t>Nume calendar raportări</t>
  </si>
  <si>
    <t>Cod partener</t>
  </si>
  <si>
    <t>Nume partener</t>
  </si>
  <si>
    <t>Valoare servicii</t>
  </si>
  <si>
    <t>Nr. contract furnizor</t>
  </si>
  <si>
    <t>SPC</t>
  </si>
  <si>
    <t>OCT2023 MF CAS-DB</t>
  </si>
  <si>
    <t>20729641</t>
  </si>
  <si>
    <t>ALDEA LUMINITA</t>
  </si>
  <si>
    <t>185MF</t>
  </si>
  <si>
    <t>19569989</t>
  </si>
  <si>
    <t>ANTOFIE CAMELIA MADI</t>
  </si>
  <si>
    <t>136MF</t>
  </si>
  <si>
    <t>20482419</t>
  </si>
  <si>
    <t>DRAGHICI I DOREL</t>
  </si>
  <si>
    <t>318MF</t>
  </si>
  <si>
    <t>43601284</t>
  </si>
  <si>
    <t>AVICENA CLINIC SRL</t>
  </si>
  <si>
    <t>452MF</t>
  </si>
  <si>
    <t>22652307</t>
  </si>
  <si>
    <t>CENTRUL DE DIAGNOSTIC SI TRATAMENT DIAMED</t>
  </si>
  <si>
    <t>425MF</t>
  </si>
  <si>
    <t>19496550</t>
  </si>
  <si>
    <t>BARBU TEODORA</t>
  </si>
  <si>
    <t>121MF</t>
  </si>
  <si>
    <t>19496496</t>
  </si>
  <si>
    <t>BIRJARU CORNEL</t>
  </si>
  <si>
    <t>203MF</t>
  </si>
  <si>
    <t>20407867</t>
  </si>
  <si>
    <t>BUCURA MARIUS</t>
  </si>
  <si>
    <t>330MF</t>
  </si>
  <si>
    <t>37719146</t>
  </si>
  <si>
    <t>DR CRISTIAN GAINARU SRL</t>
  </si>
  <si>
    <t>433MF</t>
  </si>
  <si>
    <t>20156250</t>
  </si>
  <si>
    <t>FOLEA IRINA</t>
  </si>
  <si>
    <t>101MF</t>
  </si>
  <si>
    <t>20482273</t>
  </si>
  <si>
    <t>CHIRU CRISTINA</t>
  </si>
  <si>
    <t>220MF</t>
  </si>
  <si>
    <t>37687516</t>
  </si>
  <si>
    <t>CLINICA MEDICALA DR. BOGHEANU S.R.L.-D</t>
  </si>
  <si>
    <t>445MF</t>
  </si>
  <si>
    <t>45386310</t>
  </si>
  <si>
    <t>CMI DR. ROSOIU ELIZA-MAGDALENA</t>
  </si>
  <si>
    <t>454MF</t>
  </si>
  <si>
    <t>19656066</t>
  </si>
  <si>
    <t>PETRICA PICA</t>
  </si>
  <si>
    <t>31MF</t>
  </si>
  <si>
    <t>19571504</t>
  </si>
  <si>
    <t>MARINESCU IOLANDA</t>
  </si>
  <si>
    <t>21MF</t>
  </si>
  <si>
    <t>20738771</t>
  </si>
  <si>
    <t>COJUHARI SVETLANA</t>
  </si>
  <si>
    <t>336MF</t>
  </si>
  <si>
    <t>32715763</t>
  </si>
  <si>
    <t>SC ALMACARE MEDICAL SRL</t>
  </si>
  <si>
    <t>405MF</t>
  </si>
  <si>
    <t>20482290</t>
  </si>
  <si>
    <t>ANDREESCU BOGDAN</t>
  </si>
  <si>
    <t>93MF</t>
  </si>
  <si>
    <t>35088880</t>
  </si>
  <si>
    <t>BIVOLARU TATIANA</t>
  </si>
  <si>
    <t>424MF</t>
  </si>
  <si>
    <t>38315316</t>
  </si>
  <si>
    <t>HOMEOPETRA SRL</t>
  </si>
  <si>
    <t>437MF</t>
  </si>
  <si>
    <t>19733185</t>
  </si>
  <si>
    <t>DUMITRESCU ILEANA</t>
  </si>
  <si>
    <t>25MF</t>
  </si>
  <si>
    <t>19498616</t>
  </si>
  <si>
    <t>SIMA CORNELIA</t>
  </si>
  <si>
    <t>34MF</t>
  </si>
  <si>
    <t>19447469</t>
  </si>
  <si>
    <t>CALIN MARIA</t>
  </si>
  <si>
    <t>150MF</t>
  </si>
  <si>
    <t>19447418</t>
  </si>
  <si>
    <t>GHEORGHE LIDIA</t>
  </si>
  <si>
    <t>268MF</t>
  </si>
  <si>
    <t>20512048</t>
  </si>
  <si>
    <t>MITREA DANIELA</t>
  </si>
  <si>
    <t>285MF</t>
  </si>
  <si>
    <t>20593697</t>
  </si>
  <si>
    <t>ANDREI DORINA</t>
  </si>
  <si>
    <t>342MF</t>
  </si>
  <si>
    <t>27801558</t>
  </si>
  <si>
    <t>CENTRUL MEDICAL DR. SPATARU SEVERICA</t>
  </si>
  <si>
    <t>438MF</t>
  </si>
  <si>
    <t>20628698</t>
  </si>
  <si>
    <t>ANGHEL ADRIANA</t>
  </si>
  <si>
    <t>40MF</t>
  </si>
  <si>
    <t>36574985</t>
  </si>
  <si>
    <t>CLINICMED DIAG SRL</t>
  </si>
  <si>
    <t>427MF</t>
  </si>
  <si>
    <t>19657100</t>
  </si>
  <si>
    <t>ATANASIU MARIUS</t>
  </si>
  <si>
    <t>311MF</t>
  </si>
  <si>
    <t>19732961</t>
  </si>
  <si>
    <t>BARBULESCU SILVIA CARMEN AURA</t>
  </si>
  <si>
    <t>12MF</t>
  </si>
  <si>
    <t>31708075</t>
  </si>
  <si>
    <t>STOIAN DORU</t>
  </si>
  <si>
    <t>428MF</t>
  </si>
  <si>
    <t>19871293</t>
  </si>
  <si>
    <t>MARIN ADRIAN</t>
  </si>
  <si>
    <t>280MF</t>
  </si>
  <si>
    <t>19869706</t>
  </si>
  <si>
    <t>ANGHELESCU ADRIANA CRISTINEL</t>
  </si>
  <si>
    <t>195MF</t>
  </si>
  <si>
    <t>19447809</t>
  </si>
  <si>
    <t>BENU CARMEN CECILIA</t>
  </si>
  <si>
    <t>155MF</t>
  </si>
  <si>
    <t>19869730</t>
  </si>
  <si>
    <t>APOSTOLACHE ELENA VIOLETA</t>
  </si>
  <si>
    <t>194MF</t>
  </si>
  <si>
    <t>36200964</t>
  </si>
  <si>
    <t>BERCU MED SRL</t>
  </si>
  <si>
    <t>430MF</t>
  </si>
  <si>
    <t>20215314</t>
  </si>
  <si>
    <t>BOSOI LUMINITA</t>
  </si>
  <si>
    <t>42MF</t>
  </si>
  <si>
    <t>19500228</t>
  </si>
  <si>
    <t>BOZ ANICA</t>
  </si>
  <si>
    <t>124MF</t>
  </si>
  <si>
    <t>21421860</t>
  </si>
  <si>
    <t>BUNEA MARIA</t>
  </si>
  <si>
    <t>126MF</t>
  </si>
  <si>
    <t>21158209</t>
  </si>
  <si>
    <t>CAB. MED. ANTOHE ALINA DANIELA</t>
  </si>
  <si>
    <t>459MF</t>
  </si>
  <si>
    <t>20628965</t>
  </si>
  <si>
    <t>CARP MARIOARA</t>
  </si>
  <si>
    <t>178MF</t>
  </si>
  <si>
    <t>35362127</t>
  </si>
  <si>
    <t>CABINET MEDICAL BUCUR GHEORGHE SRL</t>
  </si>
  <si>
    <t>410MF</t>
  </si>
  <si>
    <t>45534521</t>
  </si>
  <si>
    <t>CENTRUL MEDICAL ARVIANUS SRL</t>
  </si>
  <si>
    <t>456MF</t>
  </si>
  <si>
    <t>35553828</t>
  </si>
  <si>
    <t>CMA DR.PRODAN ION SRL</t>
  </si>
  <si>
    <t>416MF</t>
  </si>
  <si>
    <t>PRODAN ION</t>
  </si>
  <si>
    <t>20801216</t>
  </si>
  <si>
    <t>CMI DR POPA OLIMPIA</t>
  </si>
  <si>
    <t>51MF</t>
  </si>
  <si>
    <t>19570525</t>
  </si>
  <si>
    <t>CMI DR BIVOLARU VIORICA</t>
  </si>
  <si>
    <t>1MF</t>
  </si>
  <si>
    <t>46116322</t>
  </si>
  <si>
    <t>CMI DR ZET SILVIA FLORENTINA</t>
  </si>
  <si>
    <t>458MF</t>
  </si>
  <si>
    <t>43615700</t>
  </si>
  <si>
    <t>CMI DR. DRAGAN ROXANA ELENA</t>
  </si>
  <si>
    <t>450MF</t>
  </si>
  <si>
    <t>20511786</t>
  </si>
  <si>
    <t>CMI DR POPESCU TUDORITA</t>
  </si>
  <si>
    <t>38MF</t>
  </si>
  <si>
    <t>22992562</t>
  </si>
  <si>
    <t>ALEXE SRL</t>
  </si>
  <si>
    <t>122MF</t>
  </si>
  <si>
    <t>20688916</t>
  </si>
  <si>
    <t>CMI DR STEFAN IONESCU IONELA</t>
  </si>
  <si>
    <t>232MF</t>
  </si>
  <si>
    <t>41249840</t>
  </si>
  <si>
    <t>CMI DR.STAN CRISTINA DOINA</t>
  </si>
  <si>
    <t>444MF</t>
  </si>
  <si>
    <t>19570126</t>
  </si>
  <si>
    <t>CRETOI FLORENTINA</t>
  </si>
  <si>
    <t>317MF</t>
  </si>
  <si>
    <t>20801240</t>
  </si>
  <si>
    <t>DANCIU ILIE ELEONORA</t>
  </si>
  <si>
    <t>61MF</t>
  </si>
  <si>
    <t>35966182</t>
  </si>
  <si>
    <t>DENIS VISOIU SRL</t>
  </si>
  <si>
    <t>421MF</t>
  </si>
  <si>
    <t>19499174</t>
  </si>
  <si>
    <t>DINU GABRIELA</t>
  </si>
  <si>
    <t>7MF</t>
  </si>
  <si>
    <t>19732821</t>
  </si>
  <si>
    <t>DINISOARA STANA</t>
  </si>
  <si>
    <t>29MF</t>
  </si>
  <si>
    <t>19383284</t>
  </si>
  <si>
    <t>DINU MARIANA</t>
  </si>
  <si>
    <t>69MF</t>
  </si>
  <si>
    <t>35678635</t>
  </si>
  <si>
    <t>DOKSIM-PANDELE SRL</t>
  </si>
  <si>
    <t>436MF</t>
  </si>
  <si>
    <t>37863426</t>
  </si>
  <si>
    <t>DR.AMUZA SIMONA DANIELA SRL</t>
  </si>
  <si>
    <t>435MF</t>
  </si>
  <si>
    <t>41737531</t>
  </si>
  <si>
    <t>DR.BOGDAN DUMITRACHE S.R.L</t>
  </si>
  <si>
    <t>453MF</t>
  </si>
  <si>
    <t>19496402</t>
  </si>
  <si>
    <t>DRAGHICI MARIANA</t>
  </si>
  <si>
    <t>141MF</t>
  </si>
  <si>
    <t>20729595</t>
  </si>
  <si>
    <t>ATANASIU CORNEL</t>
  </si>
  <si>
    <t>72MF</t>
  </si>
  <si>
    <t>19783132</t>
  </si>
  <si>
    <t>BARSILA DANIEL</t>
  </si>
  <si>
    <t>249MF</t>
  </si>
  <si>
    <t>43520465</t>
  </si>
  <si>
    <t>CABINET MEDICAL DR. FLORICICA ROMEO SRL</t>
  </si>
  <si>
    <t>451MF</t>
  </si>
  <si>
    <t>19500520</t>
  </si>
  <si>
    <t>CIOROBA SILVIA</t>
  </si>
  <si>
    <t>6MF</t>
  </si>
  <si>
    <t>19506549</t>
  </si>
  <si>
    <t>DITU LUCHIAN BOGDAN</t>
  </si>
  <si>
    <t>63MF</t>
  </si>
  <si>
    <t>19569660</t>
  </si>
  <si>
    <t>DUMITRASCU ELZI</t>
  </si>
  <si>
    <t>170MF</t>
  </si>
  <si>
    <t>19571423</t>
  </si>
  <si>
    <t>DUMITRESCU DANA MAGDALENA</t>
  </si>
  <si>
    <t>43MF</t>
  </si>
  <si>
    <t>27828200</t>
  </si>
  <si>
    <t>FULGA M MIHAELA MARICICA</t>
  </si>
  <si>
    <t>370MF</t>
  </si>
  <si>
    <t>20102374</t>
  </si>
  <si>
    <t>DUMITRESCU RALUCA</t>
  </si>
  <si>
    <t>55MF</t>
  </si>
  <si>
    <t>19783728</t>
  </si>
  <si>
    <t>FANCA GHEORGHITA</t>
  </si>
  <si>
    <t>44MF</t>
  </si>
  <si>
    <t>19446099</t>
  </si>
  <si>
    <t>FILIP RODICA</t>
  </si>
  <si>
    <t>18MF</t>
  </si>
  <si>
    <t>21403596</t>
  </si>
  <si>
    <t>CMI DR. DRAGAN GEORGIANA</t>
  </si>
  <si>
    <t>462MF</t>
  </si>
  <si>
    <t>19446986</t>
  </si>
  <si>
    <t>ONOFREI GABRIELA CRISTINA</t>
  </si>
  <si>
    <t>118MF</t>
  </si>
  <si>
    <t>19784316</t>
  </si>
  <si>
    <t>FULGA VALERIU</t>
  </si>
  <si>
    <t>57MF</t>
  </si>
  <si>
    <t>20407921</t>
  </si>
  <si>
    <t>FURCOIU ANCA</t>
  </si>
  <si>
    <t>309MF</t>
  </si>
  <si>
    <t>20738720</t>
  </si>
  <si>
    <t>GASPAR GABRIELA</t>
  </si>
  <si>
    <t>45MF</t>
  </si>
  <si>
    <t>19782994</t>
  </si>
  <si>
    <t>GALMEANU ALEXANDRA</t>
  </si>
  <si>
    <t>163MF</t>
  </si>
  <si>
    <t>19446927</t>
  </si>
  <si>
    <t>GHENOIU MARIA</t>
  </si>
  <si>
    <t>149MF</t>
  </si>
  <si>
    <t>19498225</t>
  </si>
  <si>
    <t>GHEORGHE FLOAREA</t>
  </si>
  <si>
    <t>127MF</t>
  </si>
  <si>
    <t>20032279</t>
  </si>
  <si>
    <t>GHITA ANCA</t>
  </si>
  <si>
    <t>395MF</t>
  </si>
  <si>
    <t>26349781</t>
  </si>
  <si>
    <t>BELCIUG G. ANDREIA-DANIELA</t>
  </si>
  <si>
    <t>361MF</t>
  </si>
  <si>
    <t>35197364</t>
  </si>
  <si>
    <t>ADIANEZ MED SRL</t>
  </si>
  <si>
    <t>418MF</t>
  </si>
  <si>
    <t>19445824</t>
  </si>
  <si>
    <t>ANGHEL TIBERIU</t>
  </si>
  <si>
    <t>103MF</t>
  </si>
  <si>
    <t>20992973</t>
  </si>
  <si>
    <t>BOGDAN MIRCEA</t>
  </si>
  <si>
    <t>228MF</t>
  </si>
  <si>
    <t>36954917</t>
  </si>
  <si>
    <t>EPURAN MEDICAL SRL</t>
  </si>
  <si>
    <t>429MF</t>
  </si>
  <si>
    <t>19732120</t>
  </si>
  <si>
    <t>DRUGAU LILIANA</t>
  </si>
  <si>
    <t>86MF</t>
  </si>
  <si>
    <t>19783000</t>
  </si>
  <si>
    <t>GARBEA CONSTANTIN TEODOR</t>
  </si>
  <si>
    <t>293MF</t>
  </si>
  <si>
    <t>19783469</t>
  </si>
  <si>
    <t>GRIGORESCU ECATERINA PROFIRA</t>
  </si>
  <si>
    <t>105MF</t>
  </si>
  <si>
    <t>20156560</t>
  </si>
  <si>
    <t>GUBERNAT LAURENTIU</t>
  </si>
  <si>
    <t>138MF</t>
  </si>
  <si>
    <t>20156579</t>
  </si>
  <si>
    <t>GUBERNAT MARILENA VERGINIA</t>
  </si>
  <si>
    <t>137MF</t>
  </si>
  <si>
    <t>20628302</t>
  </si>
  <si>
    <t>HRELEA FILUTA</t>
  </si>
  <si>
    <t>177MF</t>
  </si>
  <si>
    <t>20102358</t>
  </si>
  <si>
    <t>ILINCA CRISTINA</t>
  </si>
  <si>
    <t>248MF</t>
  </si>
  <si>
    <t>20482257</t>
  </si>
  <si>
    <t>IOAN MARIANA</t>
  </si>
  <si>
    <t>87MF</t>
  </si>
  <si>
    <t>20215535</t>
  </si>
  <si>
    <t>ZIMTA ALINA</t>
  </si>
  <si>
    <t>340MF</t>
  </si>
  <si>
    <t>30703959</t>
  </si>
  <si>
    <t>IOANIDI A. ANTONIA DIANA</t>
  </si>
  <si>
    <t>383MF</t>
  </si>
  <si>
    <t>19570479</t>
  </si>
  <si>
    <t>IONESCU ANGELA</t>
  </si>
  <si>
    <t>100MF</t>
  </si>
  <si>
    <t>19569903</t>
  </si>
  <si>
    <t>PALADE CARMEN LUMINITA</t>
  </si>
  <si>
    <t>52MF</t>
  </si>
  <si>
    <t>19571040</t>
  </si>
  <si>
    <t>ZAHAREANU VERONICA</t>
  </si>
  <si>
    <t>48MF</t>
  </si>
  <si>
    <t>19655540</t>
  </si>
  <si>
    <t>PETRESCU  ANCA MARIA</t>
  </si>
  <si>
    <t>154MF</t>
  </si>
  <si>
    <t>19445727</t>
  </si>
  <si>
    <t>VIDRASAN VIOLETA MARINELA</t>
  </si>
  <si>
    <t>128MF</t>
  </si>
  <si>
    <t>19446552</t>
  </si>
  <si>
    <t>PAVEL RODICA</t>
  </si>
  <si>
    <t>26MF</t>
  </si>
  <si>
    <t>19785060</t>
  </si>
  <si>
    <t>IORDACHE VIORICA</t>
  </si>
  <si>
    <t>186MF</t>
  </si>
  <si>
    <t>26025181</t>
  </si>
  <si>
    <t>IORDAN C GABRIELA-MONICA</t>
  </si>
  <si>
    <t>358MF</t>
  </si>
  <si>
    <t>20688886</t>
  </si>
  <si>
    <t>PETCU CARMEN DANIELA</t>
  </si>
  <si>
    <t>58MF</t>
  </si>
  <si>
    <t>20629154</t>
  </si>
  <si>
    <t>IORDAN VERONICA</t>
  </si>
  <si>
    <t>49MF</t>
  </si>
  <si>
    <t>35613636</t>
  </si>
  <si>
    <t>IVAN VIORICA</t>
  </si>
  <si>
    <t>419MF</t>
  </si>
  <si>
    <t>39852326</t>
  </si>
  <si>
    <t>VELCIU ALIONA</t>
  </si>
  <si>
    <t>440MF</t>
  </si>
  <si>
    <t>19928071</t>
  </si>
  <si>
    <t>TUDOR ALEXANDRA RODICA</t>
  </si>
  <si>
    <t>114MF</t>
  </si>
  <si>
    <t>30045110</t>
  </si>
  <si>
    <t>LARIE F. BIANCA-ILEANA</t>
  </si>
  <si>
    <t>380MF</t>
  </si>
  <si>
    <t>35525577</t>
  </si>
  <si>
    <t>JULIUS MED CARE SRL</t>
  </si>
  <si>
    <t>411MF</t>
  </si>
  <si>
    <t>19655389</t>
  </si>
  <si>
    <t>PETRESCU BOGDAN LAURENTIU</t>
  </si>
  <si>
    <t>260MF</t>
  </si>
  <si>
    <t>20689326</t>
  </si>
  <si>
    <t>VARTAN VIORICA</t>
  </si>
  <si>
    <t>78MF</t>
  </si>
  <si>
    <t>19733606</t>
  </si>
  <si>
    <t>VASILESCU ELENA</t>
  </si>
  <si>
    <t>152MF</t>
  </si>
  <si>
    <t>19732228</t>
  </si>
  <si>
    <t>PISTRITU EUSEFINA</t>
  </si>
  <si>
    <t>319MF</t>
  </si>
  <si>
    <t>20156242</t>
  </si>
  <si>
    <t>LEOTESCU VASILE</t>
  </si>
  <si>
    <t>145MF</t>
  </si>
  <si>
    <t>41032433</t>
  </si>
  <si>
    <t>LIFE MEDICAL CENTER SRL</t>
  </si>
  <si>
    <t>443MF</t>
  </si>
  <si>
    <t>20629170</t>
  </si>
  <si>
    <t>PIVNICERU RAMONA</t>
  </si>
  <si>
    <t>334MF</t>
  </si>
  <si>
    <t>31378252</t>
  </si>
  <si>
    <t>LIFU L. BOGDANA LETIZIA</t>
  </si>
  <si>
    <t>388MF</t>
  </si>
  <si>
    <t>40811699</t>
  </si>
  <si>
    <t>POLICLINICA DR TEMELIESCU CRISTIAN DAN SRL</t>
  </si>
  <si>
    <t>446MF</t>
  </si>
  <si>
    <t>31466370</t>
  </si>
  <si>
    <t>LIXANDRU DOHOTARIU</t>
  </si>
  <si>
    <t>386MF</t>
  </si>
  <si>
    <t>35172866</t>
  </si>
  <si>
    <t>POPESCU E SEBASTIAN</t>
  </si>
  <si>
    <t>402MF</t>
  </si>
  <si>
    <t>19331994</t>
  </si>
  <si>
    <t>TICHIE DANIELA</t>
  </si>
  <si>
    <t>109MF</t>
  </si>
  <si>
    <t>33702125</t>
  </si>
  <si>
    <t>TENEA C. MARIA-DANIELA</t>
  </si>
  <si>
    <t>396MF</t>
  </si>
  <si>
    <t>19732872</t>
  </si>
  <si>
    <t>TATULESCU GABRIELA</t>
  </si>
  <si>
    <t>27MF</t>
  </si>
  <si>
    <t>37610857</t>
  </si>
  <si>
    <t>M.F. DIACOMED SRL</t>
  </si>
  <si>
    <t>434MF</t>
  </si>
  <si>
    <t>19783973</t>
  </si>
  <si>
    <t>POPESCU RODICA</t>
  </si>
  <si>
    <t>272MF</t>
  </si>
  <si>
    <t>19734180</t>
  </si>
  <si>
    <t>MARINESCU CARMEN GABRIELA</t>
  </si>
  <si>
    <t>325MF</t>
  </si>
  <si>
    <t>34566625</t>
  </si>
  <si>
    <t>TARABIC DANIELA</t>
  </si>
  <si>
    <t>400MF</t>
  </si>
  <si>
    <t>20156048</t>
  </si>
  <si>
    <t>POPESCU VIRGINIA</t>
  </si>
  <si>
    <t>190MF</t>
  </si>
  <si>
    <t>22036757</t>
  </si>
  <si>
    <t>PREDA ANA MARIA</t>
  </si>
  <si>
    <t>348MF</t>
  </si>
  <si>
    <t>34863049</t>
  </si>
  <si>
    <t>MEDICAL PALEATIV CARE SRL</t>
  </si>
  <si>
    <t>406MF</t>
  </si>
  <si>
    <t>20511816</t>
  </si>
  <si>
    <t>TANASESCU BEATRICE SIMONA</t>
  </si>
  <si>
    <t>250MF</t>
  </si>
  <si>
    <t>26174175</t>
  </si>
  <si>
    <t>BUNESCU G FLORIN CORNEL</t>
  </si>
  <si>
    <t>360MF</t>
  </si>
  <si>
    <t>19569016</t>
  </si>
  <si>
    <t>SURLICAE- BANU MARIA</t>
  </si>
  <si>
    <t>32MF</t>
  </si>
  <si>
    <t>39572245</t>
  </si>
  <si>
    <t>DR.DUTICA-MEDFAM SRL</t>
  </si>
  <si>
    <t>441MF</t>
  </si>
  <si>
    <t>20215209</t>
  </si>
  <si>
    <t>OBILISTEANU MIHAELA</t>
  </si>
  <si>
    <t>253MF</t>
  </si>
  <si>
    <t>20628639</t>
  </si>
  <si>
    <t>STOICA LAURENTIA</t>
  </si>
  <si>
    <t>295MF</t>
  </si>
  <si>
    <t>19734229</t>
  </si>
  <si>
    <t>STEFANA MARIOARA</t>
  </si>
  <si>
    <t>333MF</t>
  </si>
  <si>
    <t>36056231</t>
  </si>
  <si>
    <t>STEFAN RODICA-MARIANA</t>
  </si>
  <si>
    <t>423MF</t>
  </si>
  <si>
    <t>26764265</t>
  </si>
  <si>
    <t>MATICA A DOINA-VERONICA</t>
  </si>
  <si>
    <t>364MF</t>
  </si>
  <si>
    <t>27284850</t>
  </si>
  <si>
    <t>OGESCU G. CIPRIAN CRISTIAN</t>
  </si>
  <si>
    <t>369MF</t>
  </si>
  <si>
    <t>26764273</t>
  </si>
  <si>
    <t>MATICA A EMILIA-VIORICA</t>
  </si>
  <si>
    <t>365MF</t>
  </si>
  <si>
    <t>45978087</t>
  </si>
  <si>
    <t>CMI DR DAFINA FLORENTINA LAURA</t>
  </si>
  <si>
    <t>457MF</t>
  </si>
  <si>
    <t>28329918</t>
  </si>
  <si>
    <t>OLTEANU MIRELA OLIMPIA</t>
  </si>
  <si>
    <t>385MF</t>
  </si>
  <si>
    <t>23987238</t>
  </si>
  <si>
    <t>MEDIFAM SRL</t>
  </si>
  <si>
    <t>252MF</t>
  </si>
  <si>
    <t>19447299</t>
  </si>
  <si>
    <t>STANCA ADRIANA</t>
  </si>
  <si>
    <t>117MF</t>
  </si>
  <si>
    <t>19570193</t>
  </si>
  <si>
    <t>OPRESCU VASILICA</t>
  </si>
  <si>
    <t>59MF</t>
  </si>
  <si>
    <t>19569563</t>
  </si>
  <si>
    <t>SPINEANU EUGENIA</t>
  </si>
  <si>
    <t>213MF</t>
  </si>
  <si>
    <t>19383306</t>
  </si>
  <si>
    <t>SONEA ROMANITA OANA</t>
  </si>
  <si>
    <t>62MF</t>
  </si>
  <si>
    <t>45778291</t>
  </si>
  <si>
    <t>DALMED CLINIC SRL</t>
  </si>
  <si>
    <t>460MF</t>
  </si>
  <si>
    <t>31026825</t>
  </si>
  <si>
    <t>MEDSILVER CENTRU MEDICAL</t>
  </si>
  <si>
    <t>390MF</t>
  </si>
  <si>
    <t>20879142</t>
  </si>
  <si>
    <t>OPROIU MONICA-MARIANA</t>
  </si>
  <si>
    <t>85MF</t>
  </si>
  <si>
    <t>19499824</t>
  </si>
  <si>
    <t>SILISTE PETRA</t>
  </si>
  <si>
    <t>202MF</t>
  </si>
  <si>
    <t>19784324</t>
  </si>
  <si>
    <t>NEAGOE MIHAELA</t>
  </si>
  <si>
    <t>151MF</t>
  </si>
  <si>
    <t>19732392</t>
  </si>
  <si>
    <t>ORFANU ROSE MARIE CARMEN</t>
  </si>
  <si>
    <t>264MF</t>
  </si>
  <si>
    <t>25410936</t>
  </si>
  <si>
    <t>MIHALACHE DRAGOS-FLORENTIN</t>
  </si>
  <si>
    <t>355MF</t>
  </si>
  <si>
    <t>19383268</t>
  </si>
  <si>
    <t>NITULESCU CRISTINA</t>
  </si>
  <si>
    <t>70MF</t>
  </si>
  <si>
    <t>19496852</t>
  </si>
  <si>
    <t>NITESCU ILEANA CARMEN</t>
  </si>
  <si>
    <t>83MF</t>
  </si>
  <si>
    <t>29454234</t>
  </si>
  <si>
    <t>MIHALACHE P. ELENA</t>
  </si>
  <si>
    <t>379MF</t>
  </si>
  <si>
    <t>19785028</t>
  </si>
  <si>
    <t>TRUICA MARIA</t>
  </si>
  <si>
    <t>171MF</t>
  </si>
  <si>
    <t>21119340</t>
  </si>
  <si>
    <t>MOCANU LAURENTIU VASILE</t>
  </si>
  <si>
    <t>244MF</t>
  </si>
  <si>
    <t>35836190</t>
  </si>
  <si>
    <t>SENIORMED-CONSULTATII SI TRATAMENT SRL</t>
  </si>
  <si>
    <t>412MF</t>
  </si>
  <si>
    <t>19928020</t>
  </si>
  <si>
    <t>MILER MARIA MAGDALENA</t>
  </si>
  <si>
    <t>28MF</t>
  </si>
  <si>
    <t>19783531</t>
  </si>
  <si>
    <t>NITESCU DANIELA</t>
  </si>
  <si>
    <t>331MF</t>
  </si>
  <si>
    <t>19571270</t>
  </si>
  <si>
    <t>MASTACAN MIHAELA</t>
  </si>
  <si>
    <t>30MF</t>
  </si>
  <si>
    <t>20801291</t>
  </si>
  <si>
    <t>MIRITA FLORICA</t>
  </si>
  <si>
    <t>144MF</t>
  </si>
  <si>
    <t>35624554</t>
  </si>
  <si>
    <t>SCHARSCHER MED SRL</t>
  </si>
  <si>
    <t>409MF</t>
  </si>
  <si>
    <t>20765563</t>
  </si>
  <si>
    <t>MLADIN AURICA</t>
  </si>
  <si>
    <t>182MF</t>
  </si>
  <si>
    <t>20629286</t>
  </si>
  <si>
    <t>NICOLAE M MARIANA</t>
  </si>
  <si>
    <t>298MF</t>
  </si>
  <si>
    <t>23293031</t>
  </si>
  <si>
    <t>MOISESCU LARISA</t>
  </si>
  <si>
    <t>349MF</t>
  </si>
  <si>
    <t>25443011</t>
  </si>
  <si>
    <t>TOMESCU DAN</t>
  </si>
  <si>
    <t>354MF</t>
  </si>
  <si>
    <t>34809694</t>
  </si>
  <si>
    <t>SAVU ANA-CAMELIA</t>
  </si>
  <si>
    <t>401MF</t>
  </si>
  <si>
    <t>20628604</t>
  </si>
  <si>
    <t>SAVOPOL IULIANA</t>
  </si>
  <si>
    <t>294MF</t>
  </si>
  <si>
    <t>20688932</t>
  </si>
  <si>
    <t>PENCU CERASELA</t>
  </si>
  <si>
    <t>95MF</t>
  </si>
  <si>
    <t>19447833</t>
  </si>
  <si>
    <t>RISTOIU ELENA</t>
  </si>
  <si>
    <t>328MF</t>
  </si>
  <si>
    <t>25666790</t>
  </si>
  <si>
    <t>PREDA CRISTIAN</t>
  </si>
  <si>
    <t>356MF</t>
  </si>
  <si>
    <t>26269925</t>
  </si>
  <si>
    <t>SANDU MELANIA</t>
  </si>
  <si>
    <t>362MF</t>
  </si>
  <si>
    <t>19496321</t>
  </si>
  <si>
    <t>PRISACARU FLORENTINA</t>
  </si>
  <si>
    <t>218MF</t>
  </si>
  <si>
    <t>41258130</t>
  </si>
  <si>
    <t>MEDICAL BLISS CONCEPT SRL</t>
  </si>
  <si>
    <t>447MF</t>
  </si>
  <si>
    <t>19382998</t>
  </si>
  <si>
    <t>PROCOPIE RODICA</t>
  </si>
  <si>
    <t>37MF</t>
  </si>
  <si>
    <t>B_109</t>
  </si>
  <si>
    <t>S.C. FOCUS LAB PLUS S.R.L.</t>
  </si>
  <si>
    <t>449MF</t>
  </si>
  <si>
    <t>15114933</t>
  </si>
  <si>
    <t>91MF</t>
  </si>
  <si>
    <t>12131549</t>
  </si>
  <si>
    <t>RADULESCU GHEORGHE</t>
  </si>
  <si>
    <t>237MF</t>
  </si>
  <si>
    <t>19500368</t>
  </si>
  <si>
    <t>SAFCIU ARTUR JEAN</t>
  </si>
  <si>
    <t>241MF</t>
  </si>
  <si>
    <t>19784197</t>
  </si>
  <si>
    <t>RIZEA ANCA</t>
  </si>
  <si>
    <t>184MF</t>
  </si>
  <si>
    <t>36728316</t>
  </si>
  <si>
    <t>MEDFAM RALEA SRL</t>
  </si>
  <si>
    <t>431MF</t>
  </si>
  <si>
    <t>19784707</t>
  </si>
  <si>
    <t>LULACHE DANIELA</t>
  </si>
  <si>
    <t>197MF</t>
  </si>
  <si>
    <t>20765474</t>
  </si>
  <si>
    <t>LUPU CONSTANTA CAMELIA</t>
  </si>
  <si>
    <t>231MF</t>
  </si>
  <si>
    <t>20511794</t>
  </si>
  <si>
    <t>BAUER ELENA</t>
  </si>
  <si>
    <t>251MF</t>
  </si>
  <si>
    <t>19382947</t>
  </si>
  <si>
    <t>MOTOIU MIHAELA</t>
  </si>
  <si>
    <t>112MF</t>
  </si>
  <si>
    <t>19506450</t>
  </si>
  <si>
    <t>STANCIU RODICA</t>
  </si>
  <si>
    <t>168MF</t>
  </si>
  <si>
    <t>19383217</t>
  </si>
  <si>
    <t>MORARU LORENA-MIHAELA</t>
  </si>
  <si>
    <t>67MF</t>
  </si>
  <si>
    <t>HYGERICH</t>
  </si>
  <si>
    <t>Nr.crt.</t>
  </si>
  <si>
    <t>TOTAL</t>
  </si>
  <si>
    <t>Nr.puncte capita</t>
  </si>
  <si>
    <t>Nr.puncte servicii</t>
  </si>
  <si>
    <t>Valoare per capita lei</t>
  </si>
  <si>
    <t>Valoare total</t>
  </si>
  <si>
    <t xml:space="preserve">                Situatia numarului de puncte per caputa si pe servicii realizate in luna OCTOMBRIE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</si>
</sst>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Border="1" applyAlignment="1">
      <alignment horizontal="right"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1" fillId="2" borderId="1" xfId="0" applyFont="1" applyBorder="1" applyAlignment="1">
      <alignment horizontal="center" wrapText="1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6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57421875" style="0" customWidth="1"/>
    <col min="2" max="2" width="7.140625" style="0" customWidth="1"/>
    <col min="5" max="5" width="45.140625" style="0" customWidth="1"/>
    <col min="6" max="6" width="12.57421875" style="0" customWidth="1"/>
    <col min="7" max="7" width="11.57421875" style="0" customWidth="1"/>
    <col min="8" max="8" width="12.140625" style="0" customWidth="1"/>
    <col min="9" max="9" width="12.7109375" style="0" customWidth="1"/>
    <col min="10" max="10" width="11.421875" style="0" customWidth="1"/>
  </cols>
  <sheetData>
    <row r="3" spans="1:7" ht="12.75">
      <c r="A3" s="14"/>
      <c r="C3" s="14" t="s">
        <v>600</v>
      </c>
      <c r="D3" s="14"/>
      <c r="E3" s="14"/>
      <c r="F3" s="14"/>
      <c r="G3" s="14"/>
    </row>
    <row r="6" spans="1:11" ht="56.25" customHeight="1">
      <c r="A6" s="7" t="s">
        <v>594</v>
      </c>
      <c r="B6" s="10" t="s">
        <v>0</v>
      </c>
      <c r="C6" s="1" t="s">
        <v>1</v>
      </c>
      <c r="D6" s="1" t="s">
        <v>2</v>
      </c>
      <c r="E6" s="1" t="s">
        <v>3</v>
      </c>
      <c r="F6" s="17" t="s">
        <v>596</v>
      </c>
      <c r="G6" s="17" t="s">
        <v>597</v>
      </c>
      <c r="H6" s="17" t="s">
        <v>598</v>
      </c>
      <c r="I6" s="17" t="s">
        <v>4</v>
      </c>
      <c r="J6" s="17" t="s">
        <v>599</v>
      </c>
      <c r="K6" s="17" t="s">
        <v>5</v>
      </c>
    </row>
    <row r="7" spans="1:11" ht="12.75">
      <c r="A7" s="7">
        <v>1</v>
      </c>
      <c r="B7" s="11" t="s">
        <v>6</v>
      </c>
      <c r="C7" s="2" t="s">
        <v>7</v>
      </c>
      <c r="D7" s="2" t="s">
        <v>261</v>
      </c>
      <c r="E7" s="2" t="s">
        <v>262</v>
      </c>
      <c r="F7" s="18">
        <f>H7/12</f>
        <v>1743.8</v>
      </c>
      <c r="G7" s="18">
        <f>I7/8</f>
        <v>3912</v>
      </c>
      <c r="H7" s="3">
        <v>20925.6</v>
      </c>
      <c r="I7" s="3">
        <v>31296</v>
      </c>
      <c r="J7" s="3">
        <v>52221.6</v>
      </c>
      <c r="K7" s="2" t="s">
        <v>263</v>
      </c>
    </row>
    <row r="8" spans="1:11" ht="12.75">
      <c r="A8" s="7">
        <v>2</v>
      </c>
      <c r="B8" s="11" t="s">
        <v>6</v>
      </c>
      <c r="C8" s="2" t="s">
        <v>7</v>
      </c>
      <c r="D8" s="2" t="s">
        <v>8</v>
      </c>
      <c r="E8" s="2" t="s">
        <v>9</v>
      </c>
      <c r="F8" s="18">
        <f aca="true" t="shared" si="0" ref="F8:F71">H8/12</f>
        <v>1625.14</v>
      </c>
      <c r="G8" s="18">
        <f aca="true" t="shared" si="1" ref="G8:G71">I8/8</f>
        <v>5056.8</v>
      </c>
      <c r="H8" s="3">
        <v>19501.68</v>
      </c>
      <c r="I8" s="3">
        <v>40454.4</v>
      </c>
      <c r="J8" s="3">
        <v>59956.08</v>
      </c>
      <c r="K8" s="2" t="s">
        <v>10</v>
      </c>
    </row>
    <row r="9" spans="1:11" ht="12.75">
      <c r="A9" s="7">
        <v>3</v>
      </c>
      <c r="B9" s="11" t="s">
        <v>6</v>
      </c>
      <c r="C9" s="2" t="s">
        <v>7</v>
      </c>
      <c r="D9" s="2" t="s">
        <v>159</v>
      </c>
      <c r="E9" s="2" t="s">
        <v>160</v>
      </c>
      <c r="F9" s="18">
        <f t="shared" si="0"/>
        <v>1230.44</v>
      </c>
      <c r="G9" s="18">
        <f t="shared" si="1"/>
        <v>2710.5</v>
      </c>
      <c r="H9" s="4">
        <v>14765.28</v>
      </c>
      <c r="I9" s="3">
        <v>21684</v>
      </c>
      <c r="J9" s="3">
        <v>36449.28</v>
      </c>
      <c r="K9" s="2" t="s">
        <v>161</v>
      </c>
    </row>
    <row r="10" spans="1:11" ht="12.75">
      <c r="A10" s="7">
        <v>4</v>
      </c>
      <c r="B10" s="11" t="s">
        <v>6</v>
      </c>
      <c r="C10" s="2" t="s">
        <v>7</v>
      </c>
      <c r="D10" s="2" t="s">
        <v>59</v>
      </c>
      <c r="E10" s="2" t="s">
        <v>60</v>
      </c>
      <c r="F10" s="18">
        <f t="shared" si="0"/>
        <v>827.5799999999999</v>
      </c>
      <c r="G10" s="18">
        <f t="shared" si="1"/>
        <v>2122</v>
      </c>
      <c r="H10" s="3">
        <v>9930.96</v>
      </c>
      <c r="I10" s="3">
        <v>16976</v>
      </c>
      <c r="J10" s="3">
        <v>26906.96</v>
      </c>
      <c r="K10" s="2" t="s">
        <v>61</v>
      </c>
    </row>
    <row r="11" spans="1:11" ht="12.75">
      <c r="A11" s="7">
        <v>5</v>
      </c>
      <c r="B11" s="11" t="s">
        <v>6</v>
      </c>
      <c r="C11" s="2" t="s">
        <v>7</v>
      </c>
      <c r="D11" s="2" t="s">
        <v>83</v>
      </c>
      <c r="E11" s="2" t="s">
        <v>84</v>
      </c>
      <c r="F11" s="18">
        <f t="shared" si="0"/>
        <v>1551.03</v>
      </c>
      <c r="G11" s="18">
        <f t="shared" si="1"/>
        <v>2523.5</v>
      </c>
      <c r="H11" s="4">
        <v>18612.36</v>
      </c>
      <c r="I11" s="3">
        <v>20188</v>
      </c>
      <c r="J11" s="3">
        <v>38800.36</v>
      </c>
      <c r="K11" s="2" t="s">
        <v>85</v>
      </c>
    </row>
    <row r="12" spans="1:11" ht="12.75">
      <c r="A12" s="7">
        <v>6</v>
      </c>
      <c r="B12" s="11" t="s">
        <v>6</v>
      </c>
      <c r="C12" s="2" t="s">
        <v>7</v>
      </c>
      <c r="D12" s="2" t="s">
        <v>89</v>
      </c>
      <c r="E12" s="2" t="s">
        <v>90</v>
      </c>
      <c r="F12" s="18">
        <f t="shared" si="0"/>
        <v>905.9200000000001</v>
      </c>
      <c r="G12" s="18">
        <f t="shared" si="1"/>
        <v>2644</v>
      </c>
      <c r="H12" s="3">
        <v>10871.04</v>
      </c>
      <c r="I12" s="3">
        <v>21152</v>
      </c>
      <c r="J12" s="3">
        <v>32023.04</v>
      </c>
      <c r="K12" s="2" t="s">
        <v>91</v>
      </c>
    </row>
    <row r="13" spans="1:11" ht="12.75">
      <c r="A13" s="7">
        <v>7</v>
      </c>
      <c r="B13" s="11" t="s">
        <v>6</v>
      </c>
      <c r="C13" s="2" t="s">
        <v>7</v>
      </c>
      <c r="D13" s="2" t="s">
        <v>264</v>
      </c>
      <c r="E13" s="2" t="s">
        <v>265</v>
      </c>
      <c r="F13" s="18">
        <f t="shared" si="0"/>
        <v>504.59999999999997</v>
      </c>
      <c r="G13" s="18">
        <f t="shared" si="1"/>
        <v>1443</v>
      </c>
      <c r="H13" s="4">
        <v>6055.2</v>
      </c>
      <c r="I13" s="3">
        <v>11544</v>
      </c>
      <c r="J13" s="3">
        <v>17599.2</v>
      </c>
      <c r="K13" s="2" t="s">
        <v>266</v>
      </c>
    </row>
    <row r="14" spans="1:11" ht="12.75">
      <c r="A14" s="7">
        <v>8</v>
      </c>
      <c r="B14" s="11" t="s">
        <v>6</v>
      </c>
      <c r="C14" s="2" t="s">
        <v>7</v>
      </c>
      <c r="D14" s="2" t="s">
        <v>107</v>
      </c>
      <c r="E14" s="2" t="s">
        <v>108</v>
      </c>
      <c r="F14" s="18">
        <f t="shared" si="0"/>
        <v>1253.3500000000001</v>
      </c>
      <c r="G14" s="18">
        <f t="shared" si="1"/>
        <v>3031.2</v>
      </c>
      <c r="H14" s="3">
        <v>15040.2</v>
      </c>
      <c r="I14" s="3">
        <v>24249.6</v>
      </c>
      <c r="J14" s="3">
        <v>39289.8</v>
      </c>
      <c r="K14" s="2" t="s">
        <v>109</v>
      </c>
    </row>
    <row r="15" spans="1:11" ht="12.75">
      <c r="A15" s="7">
        <v>9</v>
      </c>
      <c r="B15" s="11" t="s">
        <v>6</v>
      </c>
      <c r="C15" s="2" t="s">
        <v>7</v>
      </c>
      <c r="D15" s="2" t="s">
        <v>11</v>
      </c>
      <c r="E15" s="2" t="s">
        <v>12</v>
      </c>
      <c r="F15" s="18">
        <f t="shared" si="0"/>
        <v>1476.1599999999999</v>
      </c>
      <c r="G15" s="18">
        <f t="shared" si="1"/>
        <v>3716.8</v>
      </c>
      <c r="H15" s="4">
        <v>17713.92</v>
      </c>
      <c r="I15" s="3">
        <v>29734.4</v>
      </c>
      <c r="J15" s="3">
        <v>47448.32</v>
      </c>
      <c r="K15" s="2" t="s">
        <v>13</v>
      </c>
    </row>
    <row r="16" spans="1:11" ht="12.75">
      <c r="A16" s="7">
        <v>10</v>
      </c>
      <c r="B16" s="11" t="s">
        <v>6</v>
      </c>
      <c r="C16" s="2" t="s">
        <v>7</v>
      </c>
      <c r="D16" s="2" t="s">
        <v>113</v>
      </c>
      <c r="E16" s="2" t="s">
        <v>114</v>
      </c>
      <c r="F16" s="18">
        <f t="shared" si="0"/>
        <v>850.63</v>
      </c>
      <c r="G16" s="18">
        <f t="shared" si="1"/>
        <v>3046.2</v>
      </c>
      <c r="H16" s="3">
        <v>10207.56</v>
      </c>
      <c r="I16" s="3">
        <v>24369.6</v>
      </c>
      <c r="J16" s="3">
        <v>34577.16</v>
      </c>
      <c r="K16" s="2" t="s">
        <v>115</v>
      </c>
    </row>
    <row r="17" spans="1:11" ht="12.75">
      <c r="A17" s="7">
        <v>11</v>
      </c>
      <c r="B17" s="11" t="s">
        <v>6</v>
      </c>
      <c r="C17" s="2" t="s">
        <v>7</v>
      </c>
      <c r="D17" s="2" t="s">
        <v>198</v>
      </c>
      <c r="E17" s="2" t="s">
        <v>199</v>
      </c>
      <c r="F17" s="18">
        <f t="shared" si="0"/>
        <v>967.4200000000001</v>
      </c>
      <c r="G17" s="18">
        <f t="shared" si="1"/>
        <v>3114.5</v>
      </c>
      <c r="H17" s="4">
        <v>11609.04</v>
      </c>
      <c r="I17" s="3">
        <v>24916</v>
      </c>
      <c r="J17" s="3">
        <v>36525.04</v>
      </c>
      <c r="K17" s="2" t="s">
        <v>200</v>
      </c>
    </row>
    <row r="18" spans="1:11" ht="12.75">
      <c r="A18" s="7">
        <v>12</v>
      </c>
      <c r="B18" s="11" t="s">
        <v>6</v>
      </c>
      <c r="C18" s="2" t="s">
        <v>7</v>
      </c>
      <c r="D18" s="2" t="s">
        <v>95</v>
      </c>
      <c r="E18" s="2" t="s">
        <v>96</v>
      </c>
      <c r="F18" s="18">
        <f t="shared" si="0"/>
        <v>1117.75</v>
      </c>
      <c r="G18" s="18">
        <f t="shared" si="1"/>
        <v>3636</v>
      </c>
      <c r="H18" s="3">
        <v>13413</v>
      </c>
      <c r="I18" s="3">
        <v>29088</v>
      </c>
      <c r="J18" s="3">
        <v>42501</v>
      </c>
      <c r="K18" s="2" t="s">
        <v>97</v>
      </c>
    </row>
    <row r="19" spans="1:11" ht="12.75">
      <c r="A19" s="7">
        <v>13</v>
      </c>
      <c r="B19" s="11" t="s">
        <v>6</v>
      </c>
      <c r="C19" s="2" t="s">
        <v>7</v>
      </c>
      <c r="D19" s="2" t="s">
        <v>17</v>
      </c>
      <c r="E19" s="2" t="s">
        <v>18</v>
      </c>
      <c r="F19" s="18">
        <f t="shared" si="0"/>
        <v>1725.28</v>
      </c>
      <c r="G19" s="18">
        <f t="shared" si="1"/>
        <v>5506.25</v>
      </c>
      <c r="H19" s="3">
        <v>20703.36</v>
      </c>
      <c r="I19" s="3">
        <v>44050</v>
      </c>
      <c r="J19" s="3">
        <v>64753.36</v>
      </c>
      <c r="K19" s="2" t="s">
        <v>19</v>
      </c>
    </row>
    <row r="20" spans="1:11" ht="12.75">
      <c r="A20" s="7">
        <v>14</v>
      </c>
      <c r="B20" s="11" t="s">
        <v>6</v>
      </c>
      <c r="C20" s="2" t="s">
        <v>7</v>
      </c>
      <c r="D20" s="2" t="s">
        <v>23</v>
      </c>
      <c r="E20" s="2" t="s">
        <v>24</v>
      </c>
      <c r="F20" s="18">
        <f t="shared" si="0"/>
        <v>1639.5200000000002</v>
      </c>
      <c r="G20" s="18">
        <f t="shared" si="1"/>
        <v>3859.4</v>
      </c>
      <c r="H20" s="4">
        <v>19674.24</v>
      </c>
      <c r="I20" s="3">
        <v>30875.2</v>
      </c>
      <c r="J20" s="3">
        <v>50549.44</v>
      </c>
      <c r="K20" s="2" t="s">
        <v>25</v>
      </c>
    </row>
    <row r="21" spans="1:11" ht="12.75">
      <c r="A21" s="7">
        <v>15</v>
      </c>
      <c r="B21" s="11" t="s">
        <v>6</v>
      </c>
      <c r="C21" s="2" t="s">
        <v>7</v>
      </c>
      <c r="D21" s="2" t="s">
        <v>98</v>
      </c>
      <c r="E21" s="2" t="s">
        <v>99</v>
      </c>
      <c r="F21" s="18">
        <f t="shared" si="0"/>
        <v>804.8000000000001</v>
      </c>
      <c r="G21" s="18">
        <f t="shared" si="1"/>
        <v>2203.5</v>
      </c>
      <c r="H21" s="3">
        <v>9657.6</v>
      </c>
      <c r="I21" s="3">
        <v>17628</v>
      </c>
      <c r="J21" s="3">
        <v>27285.6</v>
      </c>
      <c r="K21" s="2" t="s">
        <v>100</v>
      </c>
    </row>
    <row r="22" spans="1:11" ht="12.75">
      <c r="A22" s="7">
        <v>16</v>
      </c>
      <c r="B22" s="11" t="s">
        <v>6</v>
      </c>
      <c r="C22" s="2" t="s">
        <v>7</v>
      </c>
      <c r="D22" s="2" t="s">
        <v>201</v>
      </c>
      <c r="E22" s="2" t="s">
        <v>202</v>
      </c>
      <c r="F22" s="18">
        <f t="shared" si="0"/>
        <v>977.31</v>
      </c>
      <c r="G22" s="18">
        <f t="shared" si="1"/>
        <v>1376.1</v>
      </c>
      <c r="H22" s="4">
        <v>11727.72</v>
      </c>
      <c r="I22" s="3">
        <v>11008.8</v>
      </c>
      <c r="J22" s="3">
        <v>22736.52</v>
      </c>
      <c r="K22" s="2" t="s">
        <v>203</v>
      </c>
    </row>
    <row r="23" spans="1:11" ht="12.75">
      <c r="A23" s="7">
        <v>17</v>
      </c>
      <c r="B23" s="11" t="s">
        <v>6</v>
      </c>
      <c r="C23" s="2" t="s">
        <v>7</v>
      </c>
      <c r="D23" s="2" t="s">
        <v>581</v>
      </c>
      <c r="E23" s="2" t="s">
        <v>582</v>
      </c>
      <c r="F23" s="18">
        <f t="shared" si="0"/>
        <v>1456.53</v>
      </c>
      <c r="G23" s="18">
        <f t="shared" si="1"/>
        <v>4488</v>
      </c>
      <c r="H23" s="4">
        <v>17478.36</v>
      </c>
      <c r="I23" s="3">
        <v>35904</v>
      </c>
      <c r="J23" s="3">
        <v>53382.36</v>
      </c>
      <c r="K23" s="2" t="s">
        <v>583</v>
      </c>
    </row>
    <row r="24" spans="1:11" ht="12.75">
      <c r="A24" s="7">
        <v>18</v>
      </c>
      <c r="B24" s="11" t="s">
        <v>6</v>
      </c>
      <c r="C24" s="2" t="s">
        <v>7</v>
      </c>
      <c r="D24" s="2" t="s">
        <v>258</v>
      </c>
      <c r="E24" s="2" t="s">
        <v>259</v>
      </c>
      <c r="F24" s="18">
        <f t="shared" si="0"/>
        <v>933.7800000000001</v>
      </c>
      <c r="G24" s="18">
        <f t="shared" si="1"/>
        <v>2323.65</v>
      </c>
      <c r="H24" s="3">
        <v>11205.36</v>
      </c>
      <c r="I24" s="3">
        <v>18589.2</v>
      </c>
      <c r="J24" s="3">
        <v>29794.56</v>
      </c>
      <c r="K24" s="2" t="s">
        <v>260</v>
      </c>
    </row>
    <row r="25" spans="1:11" ht="12.75">
      <c r="A25" s="7">
        <v>19</v>
      </c>
      <c r="B25" s="11" t="s">
        <v>6</v>
      </c>
      <c r="C25" s="2" t="s">
        <v>7</v>
      </c>
      <c r="D25" s="2" t="s">
        <v>110</v>
      </c>
      <c r="E25" s="2" t="s">
        <v>111</v>
      </c>
      <c r="F25" s="18">
        <f t="shared" si="0"/>
        <v>1457.7</v>
      </c>
      <c r="G25" s="18">
        <f t="shared" si="1"/>
        <v>2950.5</v>
      </c>
      <c r="H25" s="4">
        <v>17492.4</v>
      </c>
      <c r="I25" s="3">
        <v>23604</v>
      </c>
      <c r="J25" s="3">
        <v>41096.4</v>
      </c>
      <c r="K25" s="2" t="s">
        <v>112</v>
      </c>
    </row>
    <row r="26" spans="1:11" ht="12.75">
      <c r="A26" s="7">
        <v>20</v>
      </c>
      <c r="B26" s="11" t="s">
        <v>6</v>
      </c>
      <c r="C26" s="2" t="s">
        <v>7</v>
      </c>
      <c r="D26" s="2" t="s">
        <v>116</v>
      </c>
      <c r="E26" s="2" t="s">
        <v>117</v>
      </c>
      <c r="F26" s="18">
        <f t="shared" si="0"/>
        <v>967.98</v>
      </c>
      <c r="G26" s="18">
        <f t="shared" si="1"/>
        <v>2263.95</v>
      </c>
      <c r="H26" s="3">
        <v>11615.76</v>
      </c>
      <c r="I26" s="3">
        <v>18111.6</v>
      </c>
      <c r="J26" s="3">
        <v>29727.36</v>
      </c>
      <c r="K26" s="2" t="s">
        <v>118</v>
      </c>
    </row>
    <row r="27" spans="1:11" ht="12.75">
      <c r="A27" s="7">
        <v>21</v>
      </c>
      <c r="B27" s="11" t="s">
        <v>6</v>
      </c>
      <c r="C27" s="2" t="s">
        <v>7</v>
      </c>
      <c r="D27" s="2" t="s">
        <v>26</v>
      </c>
      <c r="E27" s="2" t="s">
        <v>27</v>
      </c>
      <c r="F27" s="18">
        <f t="shared" si="0"/>
        <v>2410.58</v>
      </c>
      <c r="G27" s="18">
        <f t="shared" si="1"/>
        <v>4461.6</v>
      </c>
      <c r="H27" s="3">
        <v>28926.96</v>
      </c>
      <c r="I27" s="3">
        <v>35692.8</v>
      </c>
      <c r="J27" s="3">
        <v>64619.76</v>
      </c>
      <c r="K27" s="2" t="s">
        <v>28</v>
      </c>
    </row>
    <row r="28" spans="1:11" ht="12.75">
      <c r="A28" s="7">
        <v>22</v>
      </c>
      <c r="B28" s="11" t="s">
        <v>6</v>
      </c>
      <c r="C28" s="2" t="s">
        <v>7</v>
      </c>
      <c r="D28" s="2" t="s">
        <v>62</v>
      </c>
      <c r="E28" s="2" t="s">
        <v>63</v>
      </c>
      <c r="F28" s="18">
        <f t="shared" si="0"/>
        <v>1369.57</v>
      </c>
      <c r="G28" s="18">
        <f t="shared" si="1"/>
        <v>2719.5</v>
      </c>
      <c r="H28" s="4">
        <v>16434.84</v>
      </c>
      <c r="I28" s="3">
        <v>21756</v>
      </c>
      <c r="J28" s="3">
        <v>38190.84</v>
      </c>
      <c r="K28" s="2" t="s">
        <v>64</v>
      </c>
    </row>
    <row r="29" spans="1:11" ht="12.75">
      <c r="A29" s="7">
        <v>23</v>
      </c>
      <c r="B29" s="11" t="s">
        <v>6</v>
      </c>
      <c r="C29" s="2" t="s">
        <v>7</v>
      </c>
      <c r="D29" s="2" t="s">
        <v>267</v>
      </c>
      <c r="E29" s="2" t="s">
        <v>268</v>
      </c>
      <c r="F29" s="18">
        <f t="shared" si="0"/>
        <v>1189.46</v>
      </c>
      <c r="G29" s="18">
        <f t="shared" si="1"/>
        <v>1903.5</v>
      </c>
      <c r="H29" s="4">
        <v>14273.52</v>
      </c>
      <c r="I29" s="3">
        <v>15228</v>
      </c>
      <c r="J29" s="3">
        <v>29501.52</v>
      </c>
      <c r="K29" s="2" t="s">
        <v>269</v>
      </c>
    </row>
    <row r="30" spans="1:11" ht="12.75">
      <c r="A30" s="7">
        <v>24</v>
      </c>
      <c r="B30" s="11" t="s">
        <v>6</v>
      </c>
      <c r="C30" s="2" t="s">
        <v>7</v>
      </c>
      <c r="D30" s="2" t="s">
        <v>119</v>
      </c>
      <c r="E30" s="2" t="s">
        <v>120</v>
      </c>
      <c r="F30" s="18">
        <f t="shared" si="0"/>
        <v>782.93</v>
      </c>
      <c r="G30" s="18">
        <f t="shared" si="1"/>
        <v>1980</v>
      </c>
      <c r="H30" s="3">
        <v>9395.16</v>
      </c>
      <c r="I30" s="3">
        <v>15840</v>
      </c>
      <c r="J30" s="3">
        <v>25235.16</v>
      </c>
      <c r="K30" s="2" t="s">
        <v>121</v>
      </c>
    </row>
    <row r="31" spans="1:11" ht="12.75">
      <c r="A31" s="7">
        <v>25</v>
      </c>
      <c r="B31" s="11" t="s">
        <v>6</v>
      </c>
      <c r="C31" s="2" t="s">
        <v>7</v>
      </c>
      <c r="D31" s="2" t="s">
        <v>122</v>
      </c>
      <c r="E31" s="2" t="s">
        <v>123</v>
      </c>
      <c r="F31" s="18">
        <f t="shared" si="0"/>
        <v>1046.5</v>
      </c>
      <c r="G31" s="18">
        <f t="shared" si="1"/>
        <v>2514.5</v>
      </c>
      <c r="H31" s="4">
        <v>12558</v>
      </c>
      <c r="I31" s="3">
        <v>20116</v>
      </c>
      <c r="J31" s="3">
        <v>32674</v>
      </c>
      <c r="K31" s="2" t="s">
        <v>124</v>
      </c>
    </row>
    <row r="32" spans="1:11" ht="12.75">
      <c r="A32" s="7">
        <v>26</v>
      </c>
      <c r="B32" s="11" t="s">
        <v>6</v>
      </c>
      <c r="C32" s="2" t="s">
        <v>7</v>
      </c>
      <c r="D32" s="2" t="s">
        <v>29</v>
      </c>
      <c r="E32" s="2" t="s">
        <v>30</v>
      </c>
      <c r="F32" s="18">
        <f t="shared" si="0"/>
        <v>1592.92</v>
      </c>
      <c r="G32" s="18">
        <f t="shared" si="1"/>
        <v>5230.8</v>
      </c>
      <c r="H32" s="4">
        <v>19115.04</v>
      </c>
      <c r="I32" s="3">
        <v>41846.4</v>
      </c>
      <c r="J32" s="3">
        <v>60961.44</v>
      </c>
      <c r="K32" s="2" t="s">
        <v>31</v>
      </c>
    </row>
    <row r="33" spans="1:11" ht="12.75">
      <c r="A33" s="7">
        <v>27</v>
      </c>
      <c r="B33" s="11" t="s">
        <v>6</v>
      </c>
      <c r="C33" s="2" t="s">
        <v>7</v>
      </c>
      <c r="D33" s="2" t="s">
        <v>125</v>
      </c>
      <c r="E33" s="2" t="s">
        <v>126</v>
      </c>
      <c r="F33" s="18">
        <f t="shared" si="0"/>
        <v>1845.58</v>
      </c>
      <c r="G33" s="18">
        <f t="shared" si="1"/>
        <v>5250.8</v>
      </c>
      <c r="H33" s="3">
        <v>22146.96</v>
      </c>
      <c r="I33" s="3">
        <v>42006.4</v>
      </c>
      <c r="J33" s="3">
        <v>64153.36</v>
      </c>
      <c r="K33" s="2" t="s">
        <v>127</v>
      </c>
    </row>
    <row r="34" spans="1:11" ht="12.75">
      <c r="A34" s="7">
        <v>28</v>
      </c>
      <c r="B34" s="11" t="s">
        <v>6</v>
      </c>
      <c r="C34" s="2" t="s">
        <v>7</v>
      </c>
      <c r="D34" s="2" t="s">
        <v>414</v>
      </c>
      <c r="E34" s="2" t="s">
        <v>415</v>
      </c>
      <c r="F34" s="18">
        <f t="shared" si="0"/>
        <v>1127.08</v>
      </c>
      <c r="G34" s="18">
        <f t="shared" si="1"/>
        <v>3960</v>
      </c>
      <c r="H34" s="3">
        <v>13524.96</v>
      </c>
      <c r="I34" s="3">
        <v>31680</v>
      </c>
      <c r="J34" s="3">
        <v>45204.96</v>
      </c>
      <c r="K34" s="2" t="s">
        <v>416</v>
      </c>
    </row>
    <row r="35" spans="1:11" ht="12.75">
      <c r="A35" s="7">
        <v>29</v>
      </c>
      <c r="B35" s="11" t="s">
        <v>6</v>
      </c>
      <c r="C35" s="2" t="s">
        <v>7</v>
      </c>
      <c r="D35" s="2" t="s">
        <v>128</v>
      </c>
      <c r="E35" s="2" t="s">
        <v>129</v>
      </c>
      <c r="F35" s="18">
        <f t="shared" si="0"/>
        <v>1032</v>
      </c>
      <c r="G35" s="18">
        <f t="shared" si="1"/>
        <v>3100.5</v>
      </c>
      <c r="H35" s="4">
        <v>12384</v>
      </c>
      <c r="I35" s="3">
        <v>24804</v>
      </c>
      <c r="J35" s="3">
        <v>37188</v>
      </c>
      <c r="K35" s="2" t="s">
        <v>130</v>
      </c>
    </row>
    <row r="36" spans="1:11" ht="12.75">
      <c r="A36" s="7">
        <v>30</v>
      </c>
      <c r="B36" s="11" t="s">
        <v>6</v>
      </c>
      <c r="C36" s="2" t="s">
        <v>7</v>
      </c>
      <c r="D36" s="2" t="s">
        <v>134</v>
      </c>
      <c r="E36" s="2" t="s">
        <v>135</v>
      </c>
      <c r="F36" s="18">
        <f t="shared" si="0"/>
        <v>1751.88</v>
      </c>
      <c r="G36" s="18">
        <f t="shared" si="1"/>
        <v>5372.6</v>
      </c>
      <c r="H36" s="4">
        <v>21022.56</v>
      </c>
      <c r="I36" s="3">
        <v>42980.8</v>
      </c>
      <c r="J36" s="3">
        <v>64003.36</v>
      </c>
      <c r="K36" s="2" t="s">
        <v>136</v>
      </c>
    </row>
    <row r="37" spans="1:11" ht="12.75">
      <c r="A37" s="7">
        <v>31</v>
      </c>
      <c r="B37" s="11" t="s">
        <v>6</v>
      </c>
      <c r="C37" s="2" t="s">
        <v>7</v>
      </c>
      <c r="D37" s="2" t="s">
        <v>204</v>
      </c>
      <c r="E37" s="2" t="s">
        <v>205</v>
      </c>
      <c r="F37" s="18">
        <f t="shared" si="0"/>
        <v>1925.4399999999998</v>
      </c>
      <c r="G37" s="18">
        <f t="shared" si="1"/>
        <v>3831</v>
      </c>
      <c r="H37" s="3">
        <v>23105.28</v>
      </c>
      <c r="I37" s="3">
        <v>30648</v>
      </c>
      <c r="J37" s="3">
        <v>53753.28</v>
      </c>
      <c r="K37" s="2" t="s">
        <v>206</v>
      </c>
    </row>
    <row r="38" spans="1:11" ht="12.75">
      <c r="A38" s="7">
        <v>32</v>
      </c>
      <c r="B38" s="11" t="s">
        <v>6</v>
      </c>
      <c r="C38" s="2" t="s">
        <v>7</v>
      </c>
      <c r="D38" s="2" t="s">
        <v>74</v>
      </c>
      <c r="E38" s="2" t="s">
        <v>75</v>
      </c>
      <c r="F38" s="18">
        <f t="shared" si="0"/>
        <v>1300.8799999999999</v>
      </c>
      <c r="G38" s="18">
        <f t="shared" si="1"/>
        <v>3148.5</v>
      </c>
      <c r="H38" s="3">
        <v>15610.56</v>
      </c>
      <c r="I38" s="3">
        <v>25188</v>
      </c>
      <c r="J38" s="3">
        <v>40798.56</v>
      </c>
      <c r="K38" s="2" t="s">
        <v>76</v>
      </c>
    </row>
    <row r="39" spans="1:11" ht="12.75">
      <c r="A39" s="7">
        <v>33</v>
      </c>
      <c r="B39" s="11" t="s">
        <v>6</v>
      </c>
      <c r="C39" s="2" t="s">
        <v>7</v>
      </c>
      <c r="D39" s="2" t="s">
        <v>131</v>
      </c>
      <c r="E39" s="2" t="s">
        <v>132</v>
      </c>
      <c r="F39" s="18">
        <f t="shared" si="0"/>
        <v>1896.96</v>
      </c>
      <c r="G39" s="18">
        <f t="shared" si="1"/>
        <v>5054.5</v>
      </c>
      <c r="H39" s="3">
        <v>22763.52</v>
      </c>
      <c r="I39" s="3">
        <v>40436</v>
      </c>
      <c r="J39" s="3">
        <v>63199.52</v>
      </c>
      <c r="K39" s="2" t="s">
        <v>133</v>
      </c>
    </row>
    <row r="40" spans="1:11" ht="12.75">
      <c r="A40" s="7">
        <v>34</v>
      </c>
      <c r="B40" s="11" t="s">
        <v>6</v>
      </c>
      <c r="C40" s="2" t="s">
        <v>7</v>
      </c>
      <c r="D40" s="2" t="s">
        <v>20</v>
      </c>
      <c r="E40" s="2" t="s">
        <v>21</v>
      </c>
      <c r="F40" s="18">
        <f t="shared" si="0"/>
        <v>1508.6000000000001</v>
      </c>
      <c r="G40" s="18">
        <f t="shared" si="1"/>
        <v>5089</v>
      </c>
      <c r="H40" s="4">
        <v>18103.2</v>
      </c>
      <c r="I40" s="3">
        <v>40712</v>
      </c>
      <c r="J40" s="3">
        <v>58815.2</v>
      </c>
      <c r="K40" s="2" t="s">
        <v>22</v>
      </c>
    </row>
    <row r="41" spans="1:11" ht="12.75">
      <c r="A41" s="7">
        <v>35</v>
      </c>
      <c r="B41" s="11" t="s">
        <v>6</v>
      </c>
      <c r="C41" s="2" t="s">
        <v>7</v>
      </c>
      <c r="D41" s="2" t="s">
        <v>137</v>
      </c>
      <c r="E41" s="2" t="s">
        <v>138</v>
      </c>
      <c r="F41" s="18">
        <f t="shared" si="0"/>
        <v>1388.11</v>
      </c>
      <c r="G41" s="18">
        <f t="shared" si="1"/>
        <v>2440</v>
      </c>
      <c r="H41" s="4">
        <v>16657.32</v>
      </c>
      <c r="I41" s="3">
        <v>19520</v>
      </c>
      <c r="J41" s="3">
        <v>36177.32</v>
      </c>
      <c r="K41" s="2" t="s">
        <v>139</v>
      </c>
    </row>
    <row r="42" spans="1:11" ht="12.75">
      <c r="A42" s="7">
        <v>36</v>
      </c>
      <c r="B42" s="11" t="s">
        <v>6</v>
      </c>
      <c r="C42" s="2" t="s">
        <v>7</v>
      </c>
      <c r="D42" s="2" t="s">
        <v>86</v>
      </c>
      <c r="E42" s="2" t="s">
        <v>87</v>
      </c>
      <c r="F42" s="18">
        <f t="shared" si="0"/>
        <v>1544.6499999999999</v>
      </c>
      <c r="G42" s="18">
        <f t="shared" si="1"/>
        <v>5477.2</v>
      </c>
      <c r="H42" s="4">
        <v>18535.8</v>
      </c>
      <c r="I42" s="3">
        <v>43817.6</v>
      </c>
      <c r="J42" s="3">
        <v>62353.4</v>
      </c>
      <c r="K42" s="2" t="s">
        <v>88</v>
      </c>
    </row>
    <row r="43" spans="1:11" ht="12.75">
      <c r="A43" s="7">
        <v>37</v>
      </c>
      <c r="B43" s="11" t="s">
        <v>6</v>
      </c>
      <c r="C43" s="2" t="s">
        <v>7</v>
      </c>
      <c r="D43" s="2" t="s">
        <v>38</v>
      </c>
      <c r="E43" s="2" t="s">
        <v>39</v>
      </c>
      <c r="F43" s="18">
        <f t="shared" si="0"/>
        <v>987.6</v>
      </c>
      <c r="G43" s="18">
        <f t="shared" si="1"/>
        <v>1933.5</v>
      </c>
      <c r="H43" s="3">
        <v>11851.2</v>
      </c>
      <c r="I43" s="3">
        <v>15468</v>
      </c>
      <c r="J43" s="3">
        <v>27319.2</v>
      </c>
      <c r="K43" s="2" t="s">
        <v>40</v>
      </c>
    </row>
    <row r="44" spans="1:11" ht="12.75">
      <c r="A44" s="7">
        <v>38</v>
      </c>
      <c r="B44" s="11" t="s">
        <v>6</v>
      </c>
      <c r="C44" s="2" t="s">
        <v>7</v>
      </c>
      <c r="D44" s="2" t="s">
        <v>207</v>
      </c>
      <c r="E44" s="2" t="s">
        <v>208</v>
      </c>
      <c r="F44" s="18">
        <f t="shared" si="0"/>
        <v>1505.0200000000002</v>
      </c>
      <c r="G44" s="18">
        <f t="shared" si="1"/>
        <v>3794.4</v>
      </c>
      <c r="H44" s="3">
        <v>18060.24</v>
      </c>
      <c r="I44" s="3">
        <v>30355.2</v>
      </c>
      <c r="J44" s="3">
        <v>48415.44</v>
      </c>
      <c r="K44" s="2" t="s">
        <v>209</v>
      </c>
    </row>
    <row r="45" spans="1:11" ht="12.75">
      <c r="A45" s="7">
        <v>39</v>
      </c>
      <c r="B45" s="11" t="s">
        <v>6</v>
      </c>
      <c r="C45" s="2" t="s">
        <v>7</v>
      </c>
      <c r="D45" s="2" t="s">
        <v>41</v>
      </c>
      <c r="E45" s="2" t="s">
        <v>42</v>
      </c>
      <c r="F45" s="18">
        <f t="shared" si="0"/>
        <v>632.28</v>
      </c>
      <c r="G45" s="18">
        <f t="shared" si="1"/>
        <v>1914.25</v>
      </c>
      <c r="H45" s="4">
        <v>7587.36</v>
      </c>
      <c r="I45" s="3">
        <v>15314</v>
      </c>
      <c r="J45" s="3">
        <v>22901.36</v>
      </c>
      <c r="K45" s="2" t="s">
        <v>43</v>
      </c>
    </row>
    <row r="46" spans="1:11" ht="12.75">
      <c r="A46" s="7">
        <v>40</v>
      </c>
      <c r="B46" s="11" t="s">
        <v>6</v>
      </c>
      <c r="C46" s="2" t="s">
        <v>7</v>
      </c>
      <c r="D46" s="2" t="s">
        <v>92</v>
      </c>
      <c r="E46" s="2" t="s">
        <v>93</v>
      </c>
      <c r="F46" s="18">
        <f t="shared" si="0"/>
        <v>2463.89</v>
      </c>
      <c r="G46" s="18">
        <f t="shared" si="1"/>
        <v>6231.2</v>
      </c>
      <c r="H46" s="4">
        <v>29566.68</v>
      </c>
      <c r="I46" s="3">
        <v>49849.6</v>
      </c>
      <c r="J46" s="3">
        <v>79416.28</v>
      </c>
      <c r="K46" s="2" t="s">
        <v>94</v>
      </c>
    </row>
    <row r="47" spans="1:11" ht="12.75">
      <c r="A47" s="7">
        <v>41</v>
      </c>
      <c r="B47" s="11" t="s">
        <v>6</v>
      </c>
      <c r="C47" s="2" t="s">
        <v>7</v>
      </c>
      <c r="D47" s="2" t="s">
        <v>140</v>
      </c>
      <c r="E47" s="2" t="s">
        <v>141</v>
      </c>
      <c r="F47" s="18">
        <f t="shared" si="0"/>
        <v>1478.75</v>
      </c>
      <c r="G47" s="18">
        <f t="shared" si="1"/>
        <v>5005.5</v>
      </c>
      <c r="H47" s="3">
        <v>17745</v>
      </c>
      <c r="I47" s="3">
        <v>40044</v>
      </c>
      <c r="J47" s="3">
        <v>57789</v>
      </c>
      <c r="K47" s="2" t="s">
        <v>142</v>
      </c>
    </row>
    <row r="48" spans="1:11" ht="12.75">
      <c r="A48" s="7">
        <v>42</v>
      </c>
      <c r="B48" s="11" t="s">
        <v>6</v>
      </c>
      <c r="C48" s="2" t="s">
        <v>7</v>
      </c>
      <c r="D48" s="2" t="s">
        <v>147</v>
      </c>
      <c r="E48" s="2" t="s">
        <v>148</v>
      </c>
      <c r="F48" s="18">
        <f t="shared" si="0"/>
        <v>1300.2</v>
      </c>
      <c r="G48" s="18">
        <f t="shared" si="1"/>
        <v>3256.8</v>
      </c>
      <c r="H48" s="4">
        <v>15602.4</v>
      </c>
      <c r="I48" s="3">
        <v>26054.4</v>
      </c>
      <c r="J48" s="3">
        <v>41656.8</v>
      </c>
      <c r="K48" s="2" t="s">
        <v>149</v>
      </c>
    </row>
    <row r="49" spans="1:11" ht="12.75">
      <c r="A49" s="7">
        <v>43</v>
      </c>
      <c r="B49" s="11" t="s">
        <v>6</v>
      </c>
      <c r="C49" s="2" t="s">
        <v>7</v>
      </c>
      <c r="D49" s="2" t="s">
        <v>444</v>
      </c>
      <c r="E49" s="2" t="s">
        <v>445</v>
      </c>
      <c r="F49" s="18">
        <f t="shared" si="0"/>
        <v>1064.6299999999999</v>
      </c>
      <c r="G49" s="18">
        <f t="shared" si="1"/>
        <v>3096.5</v>
      </c>
      <c r="H49" s="3">
        <v>12775.56</v>
      </c>
      <c r="I49" s="3">
        <v>24772</v>
      </c>
      <c r="J49" s="3">
        <v>37547.56</v>
      </c>
      <c r="K49" s="2" t="s">
        <v>446</v>
      </c>
    </row>
    <row r="50" spans="1:11" ht="12.75">
      <c r="A50" s="7">
        <v>44</v>
      </c>
      <c r="B50" s="11" t="s">
        <v>6</v>
      </c>
      <c r="C50" s="2" t="s">
        <v>7</v>
      </c>
      <c r="D50" s="2" t="s">
        <v>144</v>
      </c>
      <c r="E50" s="2" t="s">
        <v>145</v>
      </c>
      <c r="F50" s="18">
        <f t="shared" si="0"/>
        <v>2002.53</v>
      </c>
      <c r="G50" s="18">
        <f t="shared" si="1"/>
        <v>4636.5</v>
      </c>
      <c r="H50" s="4">
        <v>24030.36</v>
      </c>
      <c r="I50" s="3">
        <v>37092</v>
      </c>
      <c r="J50" s="3">
        <v>61122.36</v>
      </c>
      <c r="K50" s="2" t="s">
        <v>146</v>
      </c>
    </row>
    <row r="51" spans="1:11" ht="12.75">
      <c r="A51" s="7">
        <v>45</v>
      </c>
      <c r="B51" s="11" t="s">
        <v>6</v>
      </c>
      <c r="C51" s="2" t="s">
        <v>7</v>
      </c>
      <c r="D51" s="2" t="s">
        <v>156</v>
      </c>
      <c r="E51" s="2" t="s">
        <v>157</v>
      </c>
      <c r="F51" s="18">
        <f t="shared" si="0"/>
        <v>1126.08</v>
      </c>
      <c r="G51" s="18">
        <f t="shared" si="1"/>
        <v>3195.5</v>
      </c>
      <c r="H51" s="3">
        <v>13512.96</v>
      </c>
      <c r="I51" s="3">
        <v>25564</v>
      </c>
      <c r="J51" s="3">
        <v>39076.96</v>
      </c>
      <c r="K51" s="2" t="s">
        <v>158</v>
      </c>
    </row>
    <row r="52" spans="1:11" ht="12.75">
      <c r="A52" s="7">
        <v>46</v>
      </c>
      <c r="B52" s="11" t="s">
        <v>6</v>
      </c>
      <c r="C52" s="2" t="s">
        <v>7</v>
      </c>
      <c r="D52" s="2" t="s">
        <v>162</v>
      </c>
      <c r="E52" s="2" t="s">
        <v>163</v>
      </c>
      <c r="F52" s="18">
        <f t="shared" si="0"/>
        <v>968.87</v>
      </c>
      <c r="G52" s="18">
        <f t="shared" si="1"/>
        <v>2739</v>
      </c>
      <c r="H52" s="3">
        <v>11626.44</v>
      </c>
      <c r="I52" s="3">
        <v>21912</v>
      </c>
      <c r="J52" s="3">
        <v>33538.44</v>
      </c>
      <c r="K52" s="2" t="s">
        <v>164</v>
      </c>
    </row>
    <row r="53" spans="1:11" ht="12.75">
      <c r="A53" s="7">
        <v>47</v>
      </c>
      <c r="B53" s="11" t="s">
        <v>6</v>
      </c>
      <c r="C53" s="2" t="s">
        <v>7</v>
      </c>
      <c r="D53" s="2" t="s">
        <v>150</v>
      </c>
      <c r="E53" s="2" t="s">
        <v>151</v>
      </c>
      <c r="F53" s="18">
        <f t="shared" si="0"/>
        <v>1790.14</v>
      </c>
      <c r="G53" s="18">
        <f t="shared" si="1"/>
        <v>4399</v>
      </c>
      <c r="H53" s="3">
        <v>21481.68</v>
      </c>
      <c r="I53" s="3">
        <v>35192</v>
      </c>
      <c r="J53" s="3">
        <v>56673.68</v>
      </c>
      <c r="K53" s="2" t="s">
        <v>152</v>
      </c>
    </row>
    <row r="54" spans="1:11" ht="12.75">
      <c r="A54" s="7">
        <v>48</v>
      </c>
      <c r="B54" s="11" t="s">
        <v>6</v>
      </c>
      <c r="C54" s="2" t="s">
        <v>7</v>
      </c>
      <c r="D54" s="2" t="s">
        <v>231</v>
      </c>
      <c r="E54" s="2" t="s">
        <v>232</v>
      </c>
      <c r="F54" s="18">
        <f t="shared" si="0"/>
        <v>474.92</v>
      </c>
      <c r="G54" s="18">
        <f t="shared" si="1"/>
        <v>1475.5</v>
      </c>
      <c r="H54" s="4">
        <v>5699.04</v>
      </c>
      <c r="I54" s="3">
        <v>11804</v>
      </c>
      <c r="J54" s="3">
        <v>17503.04</v>
      </c>
      <c r="K54" s="2" t="s">
        <v>233</v>
      </c>
    </row>
    <row r="55" spans="1:11" ht="12.75">
      <c r="A55" s="7">
        <v>49</v>
      </c>
      <c r="B55" s="11" t="s">
        <v>6</v>
      </c>
      <c r="C55" s="2" t="s">
        <v>7</v>
      </c>
      <c r="D55" s="2" t="s">
        <v>153</v>
      </c>
      <c r="E55" s="2" t="s">
        <v>154</v>
      </c>
      <c r="F55" s="18">
        <f t="shared" si="0"/>
        <v>1188.08</v>
      </c>
      <c r="G55" s="18">
        <f t="shared" si="1"/>
        <v>5597.5</v>
      </c>
      <c r="H55" s="3">
        <v>14256.96</v>
      </c>
      <c r="I55" s="3">
        <v>44780</v>
      </c>
      <c r="J55" s="3">
        <v>59036.96</v>
      </c>
      <c r="K55" s="2" t="s">
        <v>155</v>
      </c>
    </row>
    <row r="56" spans="1:11" ht="12.75">
      <c r="A56" s="7">
        <v>50</v>
      </c>
      <c r="B56" s="11" t="s">
        <v>6</v>
      </c>
      <c r="C56" s="2" t="s">
        <v>7</v>
      </c>
      <c r="D56" s="2" t="s">
        <v>44</v>
      </c>
      <c r="E56" s="2" t="s">
        <v>45</v>
      </c>
      <c r="F56" s="18">
        <f t="shared" si="0"/>
        <v>1081.18</v>
      </c>
      <c r="G56" s="18">
        <f t="shared" si="1"/>
        <v>2644.5</v>
      </c>
      <c r="H56" s="3">
        <v>12974.16</v>
      </c>
      <c r="I56" s="3">
        <v>21156</v>
      </c>
      <c r="J56" s="3">
        <v>34130.16</v>
      </c>
      <c r="K56" s="2" t="s">
        <v>46</v>
      </c>
    </row>
    <row r="57" spans="1:11" ht="12.75">
      <c r="A57" s="7">
        <v>51</v>
      </c>
      <c r="B57" s="11" t="s">
        <v>6</v>
      </c>
      <c r="C57" s="2" t="s">
        <v>7</v>
      </c>
      <c r="D57" s="2" t="s">
        <v>165</v>
      </c>
      <c r="E57" s="2" t="s">
        <v>166</v>
      </c>
      <c r="F57" s="18">
        <f t="shared" si="0"/>
        <v>1527.37</v>
      </c>
      <c r="G57" s="18">
        <f t="shared" si="1"/>
        <v>3279.5</v>
      </c>
      <c r="H57" s="4">
        <v>18328.44</v>
      </c>
      <c r="I57" s="3">
        <v>26236</v>
      </c>
      <c r="J57" s="3">
        <v>44564.44</v>
      </c>
      <c r="K57" s="2" t="s">
        <v>167</v>
      </c>
    </row>
    <row r="58" spans="1:11" ht="12.75">
      <c r="A58" s="7">
        <v>52</v>
      </c>
      <c r="B58" s="11" t="s">
        <v>6</v>
      </c>
      <c r="C58" s="2" t="s">
        <v>7</v>
      </c>
      <c r="D58" s="2" t="s">
        <v>53</v>
      </c>
      <c r="E58" s="2" t="s">
        <v>54</v>
      </c>
      <c r="F58" s="18">
        <f t="shared" si="0"/>
        <v>1029.74</v>
      </c>
      <c r="G58" s="18">
        <f t="shared" si="1"/>
        <v>2733.5</v>
      </c>
      <c r="H58" s="4">
        <v>12356.88</v>
      </c>
      <c r="I58" s="3">
        <v>21868</v>
      </c>
      <c r="J58" s="3">
        <v>34224.88</v>
      </c>
      <c r="K58" s="2" t="s">
        <v>55</v>
      </c>
    </row>
    <row r="59" spans="1:11" ht="12.75">
      <c r="A59" s="7">
        <v>53</v>
      </c>
      <c r="B59" s="11" t="s">
        <v>6</v>
      </c>
      <c r="C59" s="2" t="s">
        <v>7</v>
      </c>
      <c r="D59" s="2" t="s">
        <v>168</v>
      </c>
      <c r="E59" s="2" t="s">
        <v>169</v>
      </c>
      <c r="F59" s="18">
        <f t="shared" si="0"/>
        <v>660.28</v>
      </c>
      <c r="G59" s="18">
        <f t="shared" si="1"/>
        <v>242.55</v>
      </c>
      <c r="H59" s="3">
        <v>7923.36</v>
      </c>
      <c r="I59" s="3">
        <v>1940.4</v>
      </c>
      <c r="J59" s="3">
        <v>9863.76</v>
      </c>
      <c r="K59" s="2" t="s">
        <v>170</v>
      </c>
    </row>
    <row r="60" spans="1:11" ht="12.75">
      <c r="A60" s="7">
        <v>54</v>
      </c>
      <c r="B60" s="11" t="s">
        <v>6</v>
      </c>
      <c r="C60" s="2" t="s">
        <v>7</v>
      </c>
      <c r="D60" s="2" t="s">
        <v>465</v>
      </c>
      <c r="E60" s="2" t="s">
        <v>466</v>
      </c>
      <c r="F60" s="18">
        <f t="shared" si="0"/>
        <v>1001.6999999999999</v>
      </c>
      <c r="G60" s="18">
        <f t="shared" si="1"/>
        <v>2920.35</v>
      </c>
      <c r="H60" s="3">
        <v>12020.4</v>
      </c>
      <c r="I60" s="3">
        <v>23362.8</v>
      </c>
      <c r="J60" s="3">
        <v>35383.2</v>
      </c>
      <c r="K60" s="2" t="s">
        <v>467</v>
      </c>
    </row>
    <row r="61" spans="1:11" ht="12.75">
      <c r="A61" s="7">
        <v>55</v>
      </c>
      <c r="B61" s="11" t="s">
        <v>6</v>
      </c>
      <c r="C61" s="2" t="s">
        <v>7</v>
      </c>
      <c r="D61" s="2" t="s">
        <v>171</v>
      </c>
      <c r="E61" s="2" t="s">
        <v>172</v>
      </c>
      <c r="F61" s="18">
        <f t="shared" si="0"/>
        <v>1678.14</v>
      </c>
      <c r="G61" s="18">
        <f t="shared" si="1"/>
        <v>3035.4</v>
      </c>
      <c r="H61" s="4">
        <v>20137.68</v>
      </c>
      <c r="I61" s="3">
        <v>24283.2</v>
      </c>
      <c r="J61" s="3">
        <v>44420.88</v>
      </c>
      <c r="K61" s="2" t="s">
        <v>173</v>
      </c>
    </row>
    <row r="62" spans="1:11" ht="12.75">
      <c r="A62" s="7">
        <v>56</v>
      </c>
      <c r="B62" s="11" t="s">
        <v>6</v>
      </c>
      <c r="C62" s="2" t="s">
        <v>7</v>
      </c>
      <c r="D62" s="2" t="s">
        <v>174</v>
      </c>
      <c r="E62" s="2" t="s">
        <v>175</v>
      </c>
      <c r="F62" s="18">
        <f t="shared" si="0"/>
        <v>1524.29</v>
      </c>
      <c r="G62" s="18">
        <f t="shared" si="1"/>
        <v>3065.5</v>
      </c>
      <c r="H62" s="3">
        <v>18291.48</v>
      </c>
      <c r="I62" s="3">
        <v>24524</v>
      </c>
      <c r="J62" s="3">
        <v>42815.48</v>
      </c>
      <c r="K62" s="2" t="s">
        <v>176</v>
      </c>
    </row>
    <row r="63" spans="1:11" ht="12.75">
      <c r="A63" s="7">
        <v>57</v>
      </c>
      <c r="B63" s="11" t="s">
        <v>6</v>
      </c>
      <c r="C63" s="2" t="s">
        <v>7</v>
      </c>
      <c r="D63" s="2" t="s">
        <v>180</v>
      </c>
      <c r="E63" s="2" t="s">
        <v>181</v>
      </c>
      <c r="F63" s="18">
        <f t="shared" si="0"/>
        <v>1348.8799999999999</v>
      </c>
      <c r="G63" s="18">
        <f t="shared" si="1"/>
        <v>3838.8</v>
      </c>
      <c r="H63" s="4">
        <v>16186.56</v>
      </c>
      <c r="I63" s="3">
        <v>30710.4</v>
      </c>
      <c r="J63" s="3">
        <v>46896.96</v>
      </c>
      <c r="K63" s="2" t="s">
        <v>182</v>
      </c>
    </row>
    <row r="64" spans="1:11" ht="12.75">
      <c r="A64" s="7">
        <v>58</v>
      </c>
      <c r="B64" s="11" t="s">
        <v>6</v>
      </c>
      <c r="C64" s="2" t="s">
        <v>7</v>
      </c>
      <c r="D64" s="2" t="s">
        <v>177</v>
      </c>
      <c r="E64" s="2" t="s">
        <v>178</v>
      </c>
      <c r="F64" s="18">
        <f t="shared" si="0"/>
        <v>736.59</v>
      </c>
      <c r="G64" s="18">
        <f t="shared" si="1"/>
        <v>2668</v>
      </c>
      <c r="H64" s="4">
        <v>8839.08</v>
      </c>
      <c r="I64" s="3">
        <v>21344</v>
      </c>
      <c r="J64" s="3">
        <v>30183.08</v>
      </c>
      <c r="K64" s="2" t="s">
        <v>179</v>
      </c>
    </row>
    <row r="65" spans="1:11" ht="12.75">
      <c r="A65" s="7">
        <v>59</v>
      </c>
      <c r="B65" s="11" t="s">
        <v>6</v>
      </c>
      <c r="C65" s="2" t="s">
        <v>7</v>
      </c>
      <c r="D65" s="2" t="s">
        <v>183</v>
      </c>
      <c r="E65" s="2" t="s">
        <v>184</v>
      </c>
      <c r="F65" s="18">
        <f t="shared" si="0"/>
        <v>878.68</v>
      </c>
      <c r="G65" s="18">
        <f t="shared" si="1"/>
        <v>2411.5</v>
      </c>
      <c r="H65" s="4">
        <v>10544.16</v>
      </c>
      <c r="I65" s="3">
        <v>19292</v>
      </c>
      <c r="J65" s="3">
        <v>29836.16</v>
      </c>
      <c r="K65" s="2" t="s">
        <v>185</v>
      </c>
    </row>
    <row r="66" spans="1:11" ht="12.75">
      <c r="A66" s="7">
        <v>60</v>
      </c>
      <c r="B66" s="11" t="s">
        <v>6</v>
      </c>
      <c r="C66" s="2" t="s">
        <v>7</v>
      </c>
      <c r="D66" s="2" t="s">
        <v>210</v>
      </c>
      <c r="E66" s="2" t="s">
        <v>211</v>
      </c>
      <c r="F66" s="18">
        <f t="shared" si="0"/>
        <v>2526.16</v>
      </c>
      <c r="G66" s="18">
        <f t="shared" si="1"/>
        <v>4734</v>
      </c>
      <c r="H66" s="3">
        <v>30313.92</v>
      </c>
      <c r="I66" s="3">
        <v>37872</v>
      </c>
      <c r="J66" s="3">
        <v>68185.92</v>
      </c>
      <c r="K66" s="2" t="s">
        <v>212</v>
      </c>
    </row>
    <row r="67" spans="1:11" ht="12.75">
      <c r="A67" s="7">
        <v>61</v>
      </c>
      <c r="B67" s="11" t="s">
        <v>6</v>
      </c>
      <c r="C67" s="2" t="s">
        <v>7</v>
      </c>
      <c r="D67" s="2" t="s">
        <v>186</v>
      </c>
      <c r="E67" s="2" t="s">
        <v>187</v>
      </c>
      <c r="F67" s="18">
        <f t="shared" si="0"/>
        <v>1419.3999999999999</v>
      </c>
      <c r="G67" s="18">
        <f t="shared" si="1"/>
        <v>5304.5</v>
      </c>
      <c r="H67" s="4">
        <v>17032.8</v>
      </c>
      <c r="I67" s="3">
        <v>42436</v>
      </c>
      <c r="J67" s="3">
        <v>59468.8</v>
      </c>
      <c r="K67" s="2" t="s">
        <v>188</v>
      </c>
    </row>
    <row r="68" spans="1:11" ht="12.75">
      <c r="A68" s="7">
        <v>62</v>
      </c>
      <c r="B68" s="11" t="s">
        <v>6</v>
      </c>
      <c r="C68" s="2" t="s">
        <v>7</v>
      </c>
      <c r="D68" s="2" t="s">
        <v>32</v>
      </c>
      <c r="E68" s="2" t="s">
        <v>33</v>
      </c>
      <c r="F68" s="18">
        <f t="shared" si="0"/>
        <v>1343.22</v>
      </c>
      <c r="G68" s="18">
        <f t="shared" si="1"/>
        <v>3971</v>
      </c>
      <c r="H68" s="4">
        <v>16118.64</v>
      </c>
      <c r="I68" s="3">
        <v>31768</v>
      </c>
      <c r="J68" s="3">
        <v>47886.64</v>
      </c>
      <c r="K68" s="2" t="s">
        <v>34</v>
      </c>
    </row>
    <row r="69" spans="1:11" ht="12.75">
      <c r="A69" s="7">
        <v>63</v>
      </c>
      <c r="B69" s="11" t="s">
        <v>6</v>
      </c>
      <c r="C69" s="2" t="s">
        <v>7</v>
      </c>
      <c r="D69" s="2" t="s">
        <v>189</v>
      </c>
      <c r="E69" s="2" t="s">
        <v>190</v>
      </c>
      <c r="F69" s="18">
        <f t="shared" si="0"/>
        <v>1586.5</v>
      </c>
      <c r="G69" s="18">
        <f t="shared" si="1"/>
        <v>3508</v>
      </c>
      <c r="H69" s="3">
        <v>19038</v>
      </c>
      <c r="I69" s="3">
        <v>28064</v>
      </c>
      <c r="J69" s="3">
        <v>47102</v>
      </c>
      <c r="K69" s="2" t="s">
        <v>191</v>
      </c>
    </row>
    <row r="70" spans="1:11" ht="12.75">
      <c r="A70" s="7">
        <v>64</v>
      </c>
      <c r="B70" s="11" t="s">
        <v>6</v>
      </c>
      <c r="C70" s="2" t="s">
        <v>7</v>
      </c>
      <c r="D70" s="2" t="s">
        <v>192</v>
      </c>
      <c r="E70" s="2" t="s">
        <v>193</v>
      </c>
      <c r="F70" s="18">
        <f t="shared" si="0"/>
        <v>922.9</v>
      </c>
      <c r="G70" s="18">
        <f t="shared" si="1"/>
        <v>3498.5</v>
      </c>
      <c r="H70" s="3">
        <v>11074.8</v>
      </c>
      <c r="I70" s="3">
        <v>27988</v>
      </c>
      <c r="J70" s="3">
        <v>39062.8</v>
      </c>
      <c r="K70" s="2" t="s">
        <v>194</v>
      </c>
    </row>
    <row r="71" spans="1:11" ht="12.75">
      <c r="A71" s="7">
        <v>65</v>
      </c>
      <c r="B71" s="11" t="s">
        <v>6</v>
      </c>
      <c r="C71" s="2" t="s">
        <v>7</v>
      </c>
      <c r="D71" s="2" t="s">
        <v>420</v>
      </c>
      <c r="E71" s="2" t="s">
        <v>421</v>
      </c>
      <c r="F71" s="18">
        <f t="shared" si="0"/>
        <v>1419.3100000000002</v>
      </c>
      <c r="G71" s="18">
        <f t="shared" si="1"/>
        <v>3447</v>
      </c>
      <c r="H71" s="4">
        <v>17031.72</v>
      </c>
      <c r="I71" s="3">
        <v>27576</v>
      </c>
      <c r="J71" s="3">
        <v>44607.72</v>
      </c>
      <c r="K71" s="2" t="s">
        <v>422</v>
      </c>
    </row>
    <row r="72" spans="1:11" ht="12.75">
      <c r="A72" s="7">
        <v>66</v>
      </c>
      <c r="B72" s="11" t="s">
        <v>6</v>
      </c>
      <c r="C72" s="2" t="s">
        <v>7</v>
      </c>
      <c r="D72" s="2" t="s">
        <v>14</v>
      </c>
      <c r="E72" s="2" t="s">
        <v>15</v>
      </c>
      <c r="F72" s="18">
        <f aca="true" t="shared" si="2" ref="F72:F135">H72/12</f>
        <v>954.54</v>
      </c>
      <c r="G72" s="18">
        <f aca="true" t="shared" si="3" ref="G72:G135">I72/8</f>
        <v>2779.2</v>
      </c>
      <c r="H72" s="3">
        <v>11454.48</v>
      </c>
      <c r="I72" s="3">
        <v>22233.6</v>
      </c>
      <c r="J72" s="3">
        <v>33688.08</v>
      </c>
      <c r="K72" s="2" t="s">
        <v>16</v>
      </c>
    </row>
    <row r="73" spans="1:11" ht="12.75">
      <c r="A73" s="7">
        <v>67</v>
      </c>
      <c r="B73" s="11" t="s">
        <v>6</v>
      </c>
      <c r="C73" s="2" t="s">
        <v>7</v>
      </c>
      <c r="D73" s="2" t="s">
        <v>195</v>
      </c>
      <c r="E73" s="2" t="s">
        <v>196</v>
      </c>
      <c r="F73" s="18">
        <f t="shared" si="2"/>
        <v>1974.21</v>
      </c>
      <c r="G73" s="18">
        <f t="shared" si="3"/>
        <v>3139.5</v>
      </c>
      <c r="H73" s="3">
        <v>23690.52</v>
      </c>
      <c r="I73" s="3">
        <v>25116</v>
      </c>
      <c r="J73" s="3">
        <v>48806.52</v>
      </c>
      <c r="K73" s="2" t="s">
        <v>197</v>
      </c>
    </row>
    <row r="74" spans="1:11" ht="12.75">
      <c r="A74" s="7">
        <v>68</v>
      </c>
      <c r="B74" s="11" t="s">
        <v>6</v>
      </c>
      <c r="C74" s="2" t="s">
        <v>7</v>
      </c>
      <c r="D74" s="2" t="s">
        <v>273</v>
      </c>
      <c r="E74" s="2" t="s">
        <v>274</v>
      </c>
      <c r="F74" s="18">
        <f t="shared" si="2"/>
        <v>1354.1499999999999</v>
      </c>
      <c r="G74" s="18">
        <f t="shared" si="3"/>
        <v>3261.5</v>
      </c>
      <c r="H74" s="4">
        <v>16249.8</v>
      </c>
      <c r="I74" s="3">
        <v>26092</v>
      </c>
      <c r="J74" s="3">
        <v>42341.8</v>
      </c>
      <c r="K74" s="2" t="s">
        <v>275</v>
      </c>
    </row>
    <row r="75" spans="1:11" ht="12.75">
      <c r="A75" s="7">
        <v>69</v>
      </c>
      <c r="B75" s="11" t="s">
        <v>6</v>
      </c>
      <c r="C75" s="2" t="s">
        <v>7</v>
      </c>
      <c r="D75" s="2" t="s">
        <v>213</v>
      </c>
      <c r="E75" s="2" t="s">
        <v>214</v>
      </c>
      <c r="F75" s="18">
        <f t="shared" si="2"/>
        <v>1046.68</v>
      </c>
      <c r="G75" s="18">
        <f t="shared" si="3"/>
        <v>4003.2</v>
      </c>
      <c r="H75" s="3">
        <v>12560.16</v>
      </c>
      <c r="I75" s="3">
        <v>32025.6</v>
      </c>
      <c r="J75" s="3">
        <v>44585.76</v>
      </c>
      <c r="K75" s="2" t="s">
        <v>215</v>
      </c>
    </row>
    <row r="76" spans="1:11" ht="12.75">
      <c r="A76" s="7">
        <v>70</v>
      </c>
      <c r="B76" s="11" t="s">
        <v>6</v>
      </c>
      <c r="C76" s="2" t="s">
        <v>7</v>
      </c>
      <c r="D76" s="2" t="s">
        <v>216</v>
      </c>
      <c r="E76" s="2" t="s">
        <v>217</v>
      </c>
      <c r="F76" s="18">
        <f t="shared" si="2"/>
        <v>1196.3799999999999</v>
      </c>
      <c r="G76" s="18">
        <f t="shared" si="3"/>
        <v>3442.8</v>
      </c>
      <c r="H76" s="3">
        <v>14356.56</v>
      </c>
      <c r="I76" s="3">
        <v>27542.4</v>
      </c>
      <c r="J76" s="3">
        <v>41898.96</v>
      </c>
      <c r="K76" s="2" t="s">
        <v>218</v>
      </c>
    </row>
    <row r="77" spans="1:11" ht="12.75">
      <c r="A77" s="7">
        <v>71</v>
      </c>
      <c r="B77" s="11" t="s">
        <v>6</v>
      </c>
      <c r="C77" s="2" t="s">
        <v>7</v>
      </c>
      <c r="D77" s="2" t="s">
        <v>68</v>
      </c>
      <c r="E77" s="2" t="s">
        <v>69</v>
      </c>
      <c r="F77" s="18">
        <f t="shared" si="2"/>
        <v>1020.2800000000001</v>
      </c>
      <c r="G77" s="18">
        <f t="shared" si="3"/>
        <v>3453.6</v>
      </c>
      <c r="H77" s="4">
        <v>12243.36</v>
      </c>
      <c r="I77" s="3">
        <v>27628.8</v>
      </c>
      <c r="J77" s="3">
        <v>39872.16</v>
      </c>
      <c r="K77" s="2" t="s">
        <v>70</v>
      </c>
    </row>
    <row r="78" spans="1:11" ht="12.75">
      <c r="A78" s="7">
        <v>72</v>
      </c>
      <c r="B78" s="11" t="s">
        <v>6</v>
      </c>
      <c r="C78" s="2" t="s">
        <v>7</v>
      </c>
      <c r="D78" s="2" t="s">
        <v>222</v>
      </c>
      <c r="E78" s="2" t="s">
        <v>223</v>
      </c>
      <c r="F78" s="18">
        <f t="shared" si="2"/>
        <v>1451.54</v>
      </c>
      <c r="G78" s="18">
        <f t="shared" si="3"/>
        <v>3987.6</v>
      </c>
      <c r="H78" s="4">
        <v>17418.48</v>
      </c>
      <c r="I78" s="3">
        <v>31900.8</v>
      </c>
      <c r="J78" s="3">
        <v>49319.28</v>
      </c>
      <c r="K78" s="2" t="s">
        <v>224</v>
      </c>
    </row>
    <row r="79" spans="1:11" ht="12.75">
      <c r="A79" s="7">
        <v>73</v>
      </c>
      <c r="B79" s="11" t="s">
        <v>6</v>
      </c>
      <c r="C79" s="2" t="s">
        <v>7</v>
      </c>
      <c r="D79" s="2" t="s">
        <v>270</v>
      </c>
      <c r="E79" s="2" t="s">
        <v>271</v>
      </c>
      <c r="F79" s="18">
        <f t="shared" si="2"/>
        <v>1860.26</v>
      </c>
      <c r="G79" s="18">
        <f t="shared" si="3"/>
        <v>4806</v>
      </c>
      <c r="H79" s="4">
        <v>22323.12</v>
      </c>
      <c r="I79" s="3">
        <v>38448</v>
      </c>
      <c r="J79" s="3">
        <v>60771.12</v>
      </c>
      <c r="K79" s="2" t="s">
        <v>272</v>
      </c>
    </row>
    <row r="80" spans="1:11" ht="12.75">
      <c r="A80" s="7">
        <v>74</v>
      </c>
      <c r="B80" s="11" t="s">
        <v>6</v>
      </c>
      <c r="C80" s="2" t="s">
        <v>7</v>
      </c>
      <c r="D80" s="2" t="s">
        <v>225</v>
      </c>
      <c r="E80" s="2" t="s">
        <v>226</v>
      </c>
      <c r="F80" s="18">
        <f t="shared" si="2"/>
        <v>1020</v>
      </c>
      <c r="G80" s="18">
        <f t="shared" si="3"/>
        <v>2165</v>
      </c>
      <c r="H80" s="4">
        <v>12240</v>
      </c>
      <c r="I80" s="3">
        <v>17320</v>
      </c>
      <c r="J80" s="3">
        <v>29560</v>
      </c>
      <c r="K80" s="2" t="s">
        <v>227</v>
      </c>
    </row>
    <row r="81" spans="1:11" ht="12.75">
      <c r="A81" s="7">
        <v>75</v>
      </c>
      <c r="B81" s="11" t="s">
        <v>6</v>
      </c>
      <c r="C81" s="2" t="s">
        <v>7</v>
      </c>
      <c r="D81" s="2" t="s">
        <v>228</v>
      </c>
      <c r="E81" s="2" t="s">
        <v>229</v>
      </c>
      <c r="F81" s="18">
        <f t="shared" si="2"/>
        <v>1247.3700000000001</v>
      </c>
      <c r="G81" s="18">
        <f t="shared" si="3"/>
        <v>2135.5</v>
      </c>
      <c r="H81" s="3">
        <v>14968.44</v>
      </c>
      <c r="I81" s="3">
        <v>17084</v>
      </c>
      <c r="J81" s="3">
        <v>32052.44</v>
      </c>
      <c r="K81" s="2" t="s">
        <v>230</v>
      </c>
    </row>
    <row r="82" spans="1:11" ht="12.75">
      <c r="A82" s="7">
        <v>76</v>
      </c>
      <c r="B82" s="11" t="s">
        <v>6</v>
      </c>
      <c r="C82" s="2" t="s">
        <v>7</v>
      </c>
      <c r="D82" s="2" t="s">
        <v>35</v>
      </c>
      <c r="E82" s="2" t="s">
        <v>36</v>
      </c>
      <c r="F82" s="18">
        <f t="shared" si="2"/>
        <v>994.66</v>
      </c>
      <c r="G82" s="18">
        <f t="shared" si="3"/>
        <v>2925</v>
      </c>
      <c r="H82" s="4">
        <v>11935.92</v>
      </c>
      <c r="I82" s="3">
        <v>23400</v>
      </c>
      <c r="J82" s="3">
        <v>35335.92</v>
      </c>
      <c r="K82" s="2" t="s">
        <v>37</v>
      </c>
    </row>
    <row r="83" spans="1:11" ht="12.75">
      <c r="A83" s="7">
        <v>77</v>
      </c>
      <c r="B83" s="11" t="s">
        <v>6</v>
      </c>
      <c r="C83" s="2" t="s">
        <v>7</v>
      </c>
      <c r="D83" s="2" t="s">
        <v>219</v>
      </c>
      <c r="E83" s="2" t="s">
        <v>220</v>
      </c>
      <c r="F83" s="18">
        <f t="shared" si="2"/>
        <v>1467.01</v>
      </c>
      <c r="G83" s="18">
        <f t="shared" si="3"/>
        <v>5563.2</v>
      </c>
      <c r="H83" s="3">
        <v>17604.12</v>
      </c>
      <c r="I83" s="3">
        <v>44505.6</v>
      </c>
      <c r="J83" s="3">
        <v>62109.72</v>
      </c>
      <c r="K83" s="2" t="s">
        <v>221</v>
      </c>
    </row>
    <row r="84" spans="1:11" ht="12.75">
      <c r="A84" s="7">
        <v>78</v>
      </c>
      <c r="B84" s="11" t="s">
        <v>6</v>
      </c>
      <c r="C84" s="2" t="s">
        <v>7</v>
      </c>
      <c r="D84" s="2" t="s">
        <v>237</v>
      </c>
      <c r="E84" s="2" t="s">
        <v>238</v>
      </c>
      <c r="F84" s="18">
        <f t="shared" si="2"/>
        <v>2418.59</v>
      </c>
      <c r="G84" s="18">
        <f t="shared" si="3"/>
        <v>3571</v>
      </c>
      <c r="H84" s="4">
        <v>29023.08</v>
      </c>
      <c r="I84" s="3">
        <v>28568</v>
      </c>
      <c r="J84" s="3">
        <v>57591.08</v>
      </c>
      <c r="K84" s="2" t="s">
        <v>239</v>
      </c>
    </row>
    <row r="85" spans="1:11" ht="12.75">
      <c r="A85" s="7">
        <v>79</v>
      </c>
      <c r="B85" s="11" t="s">
        <v>6</v>
      </c>
      <c r="C85" s="2" t="s">
        <v>7</v>
      </c>
      <c r="D85" s="2" t="s">
        <v>240</v>
      </c>
      <c r="E85" s="2" t="s">
        <v>241</v>
      </c>
      <c r="F85" s="18">
        <f t="shared" si="2"/>
        <v>1959.14</v>
      </c>
      <c r="G85" s="18">
        <f t="shared" si="3"/>
        <v>3302.55</v>
      </c>
      <c r="H85" s="3">
        <v>23509.68</v>
      </c>
      <c r="I85" s="3">
        <v>26420.4</v>
      </c>
      <c r="J85" s="3">
        <v>49930.08</v>
      </c>
      <c r="K85" s="2" t="s">
        <v>242</v>
      </c>
    </row>
    <row r="86" spans="1:11" ht="12.75">
      <c r="A86" s="7">
        <v>80</v>
      </c>
      <c r="B86" s="11" t="s">
        <v>6</v>
      </c>
      <c r="C86" s="2" t="s">
        <v>7</v>
      </c>
      <c r="D86" s="2" t="s">
        <v>246</v>
      </c>
      <c r="E86" s="2" t="s">
        <v>247</v>
      </c>
      <c r="F86" s="18">
        <f t="shared" si="2"/>
        <v>1044.3799999999999</v>
      </c>
      <c r="G86" s="18">
        <f t="shared" si="3"/>
        <v>2839.8</v>
      </c>
      <c r="H86" s="3">
        <v>12532.56</v>
      </c>
      <c r="I86" s="3">
        <v>22718.4</v>
      </c>
      <c r="J86" s="3">
        <v>35250.96</v>
      </c>
      <c r="K86" s="2" t="s">
        <v>248</v>
      </c>
    </row>
    <row r="87" spans="1:11" ht="12.75">
      <c r="A87" s="7">
        <v>81</v>
      </c>
      <c r="B87" s="11" t="s">
        <v>6</v>
      </c>
      <c r="C87" s="2" t="s">
        <v>7</v>
      </c>
      <c r="D87" s="2" t="s">
        <v>276</v>
      </c>
      <c r="E87" s="2" t="s">
        <v>277</v>
      </c>
      <c r="F87" s="18">
        <f t="shared" si="2"/>
        <v>1049</v>
      </c>
      <c r="G87" s="18">
        <f t="shared" si="3"/>
        <v>2923</v>
      </c>
      <c r="H87" s="3">
        <v>12588</v>
      </c>
      <c r="I87" s="3">
        <v>23384</v>
      </c>
      <c r="J87" s="3">
        <v>35972</v>
      </c>
      <c r="K87" s="2" t="s">
        <v>278</v>
      </c>
    </row>
    <row r="88" spans="1:11" ht="12.75">
      <c r="A88" s="7">
        <v>82</v>
      </c>
      <c r="B88" s="11" t="s">
        <v>6</v>
      </c>
      <c r="C88" s="2" t="s">
        <v>7</v>
      </c>
      <c r="D88" s="2" t="s">
        <v>243</v>
      </c>
      <c r="E88" s="2" t="s">
        <v>244</v>
      </c>
      <c r="F88" s="18">
        <f t="shared" si="2"/>
        <v>641.58</v>
      </c>
      <c r="G88" s="18">
        <f t="shared" si="3"/>
        <v>1603</v>
      </c>
      <c r="H88" s="4">
        <v>7698.96</v>
      </c>
      <c r="I88" s="3">
        <v>12824</v>
      </c>
      <c r="J88" s="3">
        <v>20522.96</v>
      </c>
      <c r="K88" s="2" t="s">
        <v>245</v>
      </c>
    </row>
    <row r="89" spans="1:11" ht="12.75">
      <c r="A89" s="7">
        <v>83</v>
      </c>
      <c r="B89" s="11" t="s">
        <v>6</v>
      </c>
      <c r="C89" s="2" t="s">
        <v>7</v>
      </c>
      <c r="D89" s="2" t="s">
        <v>249</v>
      </c>
      <c r="E89" s="2" t="s">
        <v>250</v>
      </c>
      <c r="F89" s="18">
        <f t="shared" si="2"/>
        <v>1347.08</v>
      </c>
      <c r="G89" s="18">
        <f t="shared" si="3"/>
        <v>4183.5</v>
      </c>
      <c r="H89" s="4">
        <v>16164.96</v>
      </c>
      <c r="I89" s="3">
        <v>33468</v>
      </c>
      <c r="J89" s="3">
        <v>49632.96</v>
      </c>
      <c r="K89" s="2" t="s">
        <v>251</v>
      </c>
    </row>
    <row r="90" spans="1:11" ht="12.75">
      <c r="A90" s="7">
        <v>84</v>
      </c>
      <c r="B90" s="11" t="s">
        <v>6</v>
      </c>
      <c r="C90" s="2" t="s">
        <v>7</v>
      </c>
      <c r="D90" s="2" t="s">
        <v>252</v>
      </c>
      <c r="E90" s="2" t="s">
        <v>253</v>
      </c>
      <c r="F90" s="18">
        <f t="shared" si="2"/>
        <v>652.12</v>
      </c>
      <c r="G90" s="18">
        <f t="shared" si="3"/>
        <v>1279</v>
      </c>
      <c r="H90" s="3">
        <v>7825.44</v>
      </c>
      <c r="I90" s="3">
        <v>10232</v>
      </c>
      <c r="J90" s="3">
        <v>18057.44</v>
      </c>
      <c r="K90" s="2" t="s">
        <v>254</v>
      </c>
    </row>
    <row r="91" spans="1:11" ht="12.75">
      <c r="A91" s="7">
        <v>85</v>
      </c>
      <c r="B91" s="11" t="s">
        <v>6</v>
      </c>
      <c r="C91" s="2" t="s">
        <v>7</v>
      </c>
      <c r="D91" s="2" t="s">
        <v>77</v>
      </c>
      <c r="E91" s="2" t="s">
        <v>78</v>
      </c>
      <c r="F91" s="18">
        <f t="shared" si="2"/>
        <v>1117.98</v>
      </c>
      <c r="G91" s="18">
        <f t="shared" si="3"/>
        <v>3802.8</v>
      </c>
      <c r="H91" s="4">
        <v>13415.76</v>
      </c>
      <c r="I91" s="3">
        <v>30422.4</v>
      </c>
      <c r="J91" s="3">
        <v>43838.16</v>
      </c>
      <c r="K91" s="2" t="s">
        <v>79</v>
      </c>
    </row>
    <row r="92" spans="1:11" ht="12.75">
      <c r="A92" s="7">
        <v>86</v>
      </c>
      <c r="B92" s="11" t="s">
        <v>6</v>
      </c>
      <c r="C92" s="2" t="s">
        <v>7</v>
      </c>
      <c r="D92" s="2" t="s">
        <v>255</v>
      </c>
      <c r="E92" s="2" t="s">
        <v>256</v>
      </c>
      <c r="F92" s="18">
        <f t="shared" si="2"/>
        <v>1074.26</v>
      </c>
      <c r="G92" s="18">
        <f t="shared" si="3"/>
        <v>3206</v>
      </c>
      <c r="H92" s="3">
        <v>12891.12</v>
      </c>
      <c r="I92" s="3">
        <v>25648</v>
      </c>
      <c r="J92" s="3">
        <v>38539.12</v>
      </c>
      <c r="K92" s="2" t="s">
        <v>257</v>
      </c>
    </row>
    <row r="93" spans="1:11" ht="12.75">
      <c r="A93" s="7">
        <v>87</v>
      </c>
      <c r="B93" s="11" t="s">
        <v>6</v>
      </c>
      <c r="C93" s="2" t="s">
        <v>7</v>
      </c>
      <c r="D93" s="2" t="s">
        <v>279</v>
      </c>
      <c r="E93" s="2" t="s">
        <v>280</v>
      </c>
      <c r="F93" s="18">
        <f t="shared" si="2"/>
        <v>1059.5</v>
      </c>
      <c r="G93" s="18">
        <f t="shared" si="3"/>
        <v>2946</v>
      </c>
      <c r="H93" s="4">
        <v>12714</v>
      </c>
      <c r="I93" s="3">
        <v>23568</v>
      </c>
      <c r="J93" s="3">
        <v>36282</v>
      </c>
      <c r="K93" s="2" t="s">
        <v>281</v>
      </c>
    </row>
    <row r="94" spans="1:11" ht="12.75">
      <c r="A94" s="7">
        <v>88</v>
      </c>
      <c r="B94" s="11" t="s">
        <v>6</v>
      </c>
      <c r="C94" s="2" t="s">
        <v>7</v>
      </c>
      <c r="D94" s="2" t="s">
        <v>282</v>
      </c>
      <c r="E94" s="2" t="s">
        <v>283</v>
      </c>
      <c r="F94" s="18">
        <f t="shared" si="2"/>
        <v>872.1</v>
      </c>
      <c r="G94" s="18">
        <f t="shared" si="3"/>
        <v>1747.8</v>
      </c>
      <c r="H94" s="4">
        <v>10465.2</v>
      </c>
      <c r="I94" s="3">
        <v>13982.4</v>
      </c>
      <c r="J94" s="3">
        <v>24447.6</v>
      </c>
      <c r="K94" s="2" t="s">
        <v>284</v>
      </c>
    </row>
    <row r="95" spans="1:11" ht="12.75">
      <c r="A95" s="7">
        <v>89</v>
      </c>
      <c r="B95" s="11" t="s">
        <v>6</v>
      </c>
      <c r="C95" s="2" t="s">
        <v>7</v>
      </c>
      <c r="D95" s="2" t="s">
        <v>285</v>
      </c>
      <c r="E95" s="2" t="s">
        <v>286</v>
      </c>
      <c r="F95" s="18">
        <f t="shared" si="2"/>
        <v>726.7600000000001</v>
      </c>
      <c r="G95" s="18">
        <f t="shared" si="3"/>
        <v>1596.15</v>
      </c>
      <c r="H95" s="3">
        <v>8721.12</v>
      </c>
      <c r="I95" s="3">
        <v>12769.2</v>
      </c>
      <c r="J95" s="3">
        <v>21490.32</v>
      </c>
      <c r="K95" s="2" t="s">
        <v>287</v>
      </c>
    </row>
    <row r="96" spans="1:11" ht="12.75">
      <c r="A96" s="7">
        <v>90</v>
      </c>
      <c r="B96" s="11" t="s">
        <v>6</v>
      </c>
      <c r="C96" s="2" t="s">
        <v>7</v>
      </c>
      <c r="D96" s="2" t="s">
        <v>65</v>
      </c>
      <c r="E96" s="2" t="s">
        <v>66</v>
      </c>
      <c r="F96" s="18">
        <f t="shared" si="2"/>
        <v>1578</v>
      </c>
      <c r="G96" s="18">
        <f t="shared" si="3"/>
        <v>2846.5</v>
      </c>
      <c r="H96" s="4">
        <v>18936</v>
      </c>
      <c r="I96" s="3">
        <v>22772</v>
      </c>
      <c r="J96" s="3">
        <v>41708</v>
      </c>
      <c r="K96" s="2" t="s">
        <v>67</v>
      </c>
    </row>
    <row r="97" spans="1:11" ht="12.75">
      <c r="A97" s="7">
        <v>91</v>
      </c>
      <c r="B97" s="11" t="s">
        <v>6</v>
      </c>
      <c r="C97" s="2" t="s">
        <v>7</v>
      </c>
      <c r="D97" s="2" t="s">
        <v>288</v>
      </c>
      <c r="E97" s="2" t="s">
        <v>289</v>
      </c>
      <c r="F97" s="18">
        <f t="shared" si="2"/>
        <v>1608.8</v>
      </c>
      <c r="G97" s="18">
        <f t="shared" si="3"/>
        <v>3689.4</v>
      </c>
      <c r="H97" s="3">
        <v>19305.6</v>
      </c>
      <c r="I97" s="3">
        <v>29515.2</v>
      </c>
      <c r="J97" s="3">
        <v>48820.8</v>
      </c>
      <c r="K97" s="2" t="s">
        <v>290</v>
      </c>
    </row>
    <row r="98" spans="1:11" ht="12.75">
      <c r="A98" s="7">
        <v>92</v>
      </c>
      <c r="B98" s="11" t="s">
        <v>6</v>
      </c>
      <c r="C98" s="2" t="s">
        <v>7</v>
      </c>
      <c r="D98" s="2" t="s">
        <v>291</v>
      </c>
      <c r="E98" s="2" t="s">
        <v>292</v>
      </c>
      <c r="F98" s="18">
        <f t="shared" si="2"/>
        <v>1177.6000000000001</v>
      </c>
      <c r="G98" s="18">
        <f t="shared" si="3"/>
        <v>2768.4</v>
      </c>
      <c r="H98" s="4">
        <v>14131.2</v>
      </c>
      <c r="I98" s="3">
        <v>22147.2</v>
      </c>
      <c r="J98" s="3">
        <v>36278.4</v>
      </c>
      <c r="K98" s="2" t="s">
        <v>293</v>
      </c>
    </row>
    <row r="99" spans="1:11" ht="12.75">
      <c r="A99" s="7">
        <v>93</v>
      </c>
      <c r="B99" s="11" t="s">
        <v>6</v>
      </c>
      <c r="C99" s="2" t="s">
        <v>7</v>
      </c>
      <c r="D99" s="2" t="s">
        <v>294</v>
      </c>
      <c r="E99" s="2" t="s">
        <v>295</v>
      </c>
      <c r="F99" s="18">
        <f t="shared" si="2"/>
        <v>1316.3799999999999</v>
      </c>
      <c r="G99" s="18">
        <f t="shared" si="3"/>
        <v>3315</v>
      </c>
      <c r="H99" s="3">
        <v>15796.56</v>
      </c>
      <c r="I99" s="3">
        <v>26520</v>
      </c>
      <c r="J99" s="3">
        <v>42316.56</v>
      </c>
      <c r="K99" s="2" t="s">
        <v>296</v>
      </c>
    </row>
    <row r="100" spans="1:11" ht="12.75">
      <c r="A100" s="7">
        <v>94</v>
      </c>
      <c r="B100" s="11" t="s">
        <v>6</v>
      </c>
      <c r="C100" s="2" t="s">
        <v>7</v>
      </c>
      <c r="D100" s="2" t="s">
        <v>300</v>
      </c>
      <c r="E100" s="2" t="s">
        <v>301</v>
      </c>
      <c r="F100" s="18">
        <f t="shared" si="2"/>
        <v>1263.39</v>
      </c>
      <c r="G100" s="18">
        <f t="shared" si="3"/>
        <v>3519.15</v>
      </c>
      <c r="H100" s="3">
        <v>15160.68</v>
      </c>
      <c r="I100" s="3">
        <v>28153.2</v>
      </c>
      <c r="J100" s="3">
        <v>43313.88</v>
      </c>
      <c r="K100" s="2" t="s">
        <v>302</v>
      </c>
    </row>
    <row r="101" spans="1:11" ht="12.75">
      <c r="A101" s="7">
        <v>95</v>
      </c>
      <c r="B101" s="11" t="s">
        <v>6</v>
      </c>
      <c r="C101" s="2" t="s">
        <v>7</v>
      </c>
      <c r="D101" s="2" t="s">
        <v>303</v>
      </c>
      <c r="E101" s="2" t="s">
        <v>304</v>
      </c>
      <c r="F101" s="18">
        <f t="shared" si="2"/>
        <v>1541.9799999999998</v>
      </c>
      <c r="G101" s="18">
        <f t="shared" si="3"/>
        <v>3584.4</v>
      </c>
      <c r="H101" s="4">
        <v>18503.76</v>
      </c>
      <c r="I101" s="3">
        <v>28675.2</v>
      </c>
      <c r="J101" s="3">
        <v>47178.96</v>
      </c>
      <c r="K101" s="2" t="s">
        <v>305</v>
      </c>
    </row>
    <row r="102" spans="1:11" ht="12.75">
      <c r="A102" s="7">
        <v>96</v>
      </c>
      <c r="B102" s="11" t="s">
        <v>6</v>
      </c>
      <c r="C102" s="2" t="s">
        <v>7</v>
      </c>
      <c r="D102" s="2" t="s">
        <v>321</v>
      </c>
      <c r="E102" s="2" t="s">
        <v>322</v>
      </c>
      <c r="F102" s="18">
        <f t="shared" si="2"/>
        <v>1403.3400000000001</v>
      </c>
      <c r="G102" s="18">
        <f t="shared" si="3"/>
        <v>2390.4</v>
      </c>
      <c r="H102" s="3">
        <v>16840.08</v>
      </c>
      <c r="I102" s="3">
        <v>19123.2</v>
      </c>
      <c r="J102" s="3">
        <v>35963.28</v>
      </c>
      <c r="K102" s="2" t="s">
        <v>323</v>
      </c>
    </row>
    <row r="103" spans="1:11" ht="12.75">
      <c r="A103" s="7">
        <v>97</v>
      </c>
      <c r="B103" s="11" t="s">
        <v>6</v>
      </c>
      <c r="C103" s="2" t="s">
        <v>7</v>
      </c>
      <c r="D103" s="2" t="s">
        <v>324</v>
      </c>
      <c r="E103" s="2" t="s">
        <v>325</v>
      </c>
      <c r="F103" s="18">
        <f t="shared" si="2"/>
        <v>1214.3700000000001</v>
      </c>
      <c r="G103" s="18">
        <f t="shared" si="3"/>
        <v>3362.5</v>
      </c>
      <c r="H103" s="4">
        <v>14572.44</v>
      </c>
      <c r="I103" s="3">
        <v>26900</v>
      </c>
      <c r="J103" s="3">
        <v>41472.44</v>
      </c>
      <c r="K103" s="2" t="s">
        <v>326</v>
      </c>
    </row>
    <row r="104" spans="1:11" ht="12.75">
      <c r="A104" s="7">
        <v>98</v>
      </c>
      <c r="B104" s="11" t="s">
        <v>6</v>
      </c>
      <c r="C104" s="2" t="s">
        <v>7</v>
      </c>
      <c r="D104" s="2" t="s">
        <v>330</v>
      </c>
      <c r="E104" s="2" t="s">
        <v>331</v>
      </c>
      <c r="F104" s="18">
        <f t="shared" si="2"/>
        <v>1779.54</v>
      </c>
      <c r="G104" s="18">
        <f t="shared" si="3"/>
        <v>3658.5</v>
      </c>
      <c r="H104" s="3">
        <v>21354.48</v>
      </c>
      <c r="I104" s="3">
        <v>29268</v>
      </c>
      <c r="J104" s="3">
        <v>50622.48</v>
      </c>
      <c r="K104" s="2" t="s">
        <v>332</v>
      </c>
    </row>
    <row r="105" spans="1:11" ht="12.75">
      <c r="A105" s="7">
        <v>99</v>
      </c>
      <c r="B105" s="11" t="s">
        <v>6</v>
      </c>
      <c r="C105" s="2" t="s">
        <v>7</v>
      </c>
      <c r="D105" s="2" t="s">
        <v>333</v>
      </c>
      <c r="E105" s="2" t="s">
        <v>334</v>
      </c>
      <c r="F105" s="18">
        <f t="shared" si="2"/>
        <v>819.8299999999999</v>
      </c>
      <c r="G105" s="18">
        <f t="shared" si="3"/>
        <v>1699.2</v>
      </c>
      <c r="H105" s="4">
        <v>9837.96</v>
      </c>
      <c r="I105" s="3">
        <v>13593.6</v>
      </c>
      <c r="J105" s="3">
        <v>23431.56</v>
      </c>
      <c r="K105" s="2" t="s">
        <v>335</v>
      </c>
    </row>
    <row r="106" spans="1:11" ht="12.75">
      <c r="A106" s="7">
        <v>100</v>
      </c>
      <c r="B106" s="11" t="s">
        <v>6</v>
      </c>
      <c r="C106" s="2" t="s">
        <v>7</v>
      </c>
      <c r="D106" s="2" t="s">
        <v>345</v>
      </c>
      <c r="E106" s="2" t="s">
        <v>346</v>
      </c>
      <c r="F106" s="18">
        <f t="shared" si="2"/>
        <v>1610.2</v>
      </c>
      <c r="G106" s="18">
        <f t="shared" si="3"/>
        <v>3007.8</v>
      </c>
      <c r="H106" s="3">
        <v>19322.4</v>
      </c>
      <c r="I106" s="3">
        <v>24062.4</v>
      </c>
      <c r="J106" s="3">
        <v>43384.8</v>
      </c>
      <c r="K106" s="2" t="s">
        <v>347</v>
      </c>
    </row>
    <row r="107" spans="1:11" ht="12.75">
      <c r="A107" s="7">
        <v>101</v>
      </c>
      <c r="B107" s="11" t="s">
        <v>6</v>
      </c>
      <c r="C107" s="2" t="s">
        <v>7</v>
      </c>
      <c r="D107" s="2" t="s">
        <v>342</v>
      </c>
      <c r="E107" s="2" t="s">
        <v>343</v>
      </c>
      <c r="F107" s="18">
        <f t="shared" si="2"/>
        <v>1140.89</v>
      </c>
      <c r="G107" s="18">
        <f t="shared" si="3"/>
        <v>2947.5</v>
      </c>
      <c r="H107" s="4">
        <v>13690.68</v>
      </c>
      <c r="I107" s="3">
        <v>23580</v>
      </c>
      <c r="J107" s="3">
        <v>37270.68</v>
      </c>
      <c r="K107" s="2" t="s">
        <v>344</v>
      </c>
    </row>
    <row r="108" spans="1:11" ht="12.75">
      <c r="A108" s="7">
        <v>102</v>
      </c>
      <c r="B108" s="11" t="s">
        <v>6</v>
      </c>
      <c r="C108" s="2" t="s">
        <v>7</v>
      </c>
      <c r="D108" s="2" t="s">
        <v>360</v>
      </c>
      <c r="E108" s="2" t="s">
        <v>361</v>
      </c>
      <c r="F108" s="18">
        <f t="shared" si="2"/>
        <v>946.82</v>
      </c>
      <c r="G108" s="18">
        <f t="shared" si="3"/>
        <v>1855.5</v>
      </c>
      <c r="H108" s="4">
        <v>11361.84</v>
      </c>
      <c r="I108" s="3">
        <v>14844</v>
      </c>
      <c r="J108" s="3">
        <v>26205.84</v>
      </c>
      <c r="K108" s="2" t="s">
        <v>362</v>
      </c>
    </row>
    <row r="109" spans="1:11" ht="12.75">
      <c r="A109" s="7">
        <v>103</v>
      </c>
      <c r="B109" s="11" t="s">
        <v>6</v>
      </c>
      <c r="C109" s="2" t="s">
        <v>7</v>
      </c>
      <c r="D109" s="2" t="s">
        <v>363</v>
      </c>
      <c r="E109" s="2" t="s">
        <v>364</v>
      </c>
      <c r="F109" s="18">
        <f t="shared" si="2"/>
        <v>1769.3</v>
      </c>
      <c r="G109" s="18">
        <f t="shared" si="3"/>
        <v>3186</v>
      </c>
      <c r="H109" s="4">
        <v>21231.6</v>
      </c>
      <c r="I109" s="3">
        <v>25488</v>
      </c>
      <c r="J109" s="3">
        <v>46719.6</v>
      </c>
      <c r="K109" s="2" t="s">
        <v>365</v>
      </c>
    </row>
    <row r="110" spans="1:11" ht="12.75">
      <c r="A110" s="7">
        <v>104</v>
      </c>
      <c r="B110" s="11" t="s">
        <v>6</v>
      </c>
      <c r="C110" s="2" t="s">
        <v>7</v>
      </c>
      <c r="D110" s="2" t="s">
        <v>369</v>
      </c>
      <c r="E110" s="2" t="s">
        <v>370</v>
      </c>
      <c r="F110" s="18">
        <f t="shared" si="2"/>
        <v>2124.28</v>
      </c>
      <c r="G110" s="18">
        <f t="shared" si="3"/>
        <v>4603.8</v>
      </c>
      <c r="H110" s="3">
        <v>25491.36</v>
      </c>
      <c r="I110" s="3">
        <v>36830.4</v>
      </c>
      <c r="J110" s="3">
        <v>62321.76</v>
      </c>
      <c r="K110" s="2" t="s">
        <v>371</v>
      </c>
    </row>
    <row r="111" spans="1:11" ht="12.75">
      <c r="A111" s="7">
        <v>105</v>
      </c>
      <c r="B111" s="11" t="s">
        <v>6</v>
      </c>
      <c r="C111" s="2" t="s">
        <v>7</v>
      </c>
      <c r="D111" s="2" t="s">
        <v>375</v>
      </c>
      <c r="E111" s="2" t="s">
        <v>376</v>
      </c>
      <c r="F111" s="18">
        <f t="shared" si="2"/>
        <v>825.6</v>
      </c>
      <c r="G111" s="18">
        <f t="shared" si="3"/>
        <v>3260</v>
      </c>
      <c r="H111" s="3">
        <v>9907.2</v>
      </c>
      <c r="I111" s="3">
        <v>26080</v>
      </c>
      <c r="J111" s="3">
        <v>35987.2</v>
      </c>
      <c r="K111" s="2" t="s">
        <v>377</v>
      </c>
    </row>
    <row r="112" spans="1:11" ht="12.75">
      <c r="A112" s="7">
        <v>106</v>
      </c>
      <c r="B112" s="11" t="s">
        <v>6</v>
      </c>
      <c r="C112" s="2" t="s">
        <v>7</v>
      </c>
      <c r="D112" s="2" t="s">
        <v>375</v>
      </c>
      <c r="E112" s="2" t="s">
        <v>376</v>
      </c>
      <c r="F112" s="18">
        <f t="shared" si="2"/>
        <v>862.15</v>
      </c>
      <c r="G112" s="18">
        <f t="shared" si="3"/>
        <v>3326.5</v>
      </c>
      <c r="H112" s="4">
        <v>10345.8</v>
      </c>
      <c r="I112" s="3">
        <v>26612</v>
      </c>
      <c r="J112" s="3">
        <v>36957.8</v>
      </c>
      <c r="K112" s="2" t="s">
        <v>377</v>
      </c>
    </row>
    <row r="113" spans="1:11" ht="12.75">
      <c r="A113" s="7">
        <v>107</v>
      </c>
      <c r="B113" s="11" t="s">
        <v>6</v>
      </c>
      <c r="C113" s="2" t="s">
        <v>7</v>
      </c>
      <c r="D113" s="2" t="s">
        <v>575</v>
      </c>
      <c r="E113" s="2" t="s">
        <v>576</v>
      </c>
      <c r="F113" s="18">
        <f t="shared" si="2"/>
        <v>1780.7700000000002</v>
      </c>
      <c r="G113" s="18">
        <f t="shared" si="3"/>
        <v>4428</v>
      </c>
      <c r="H113" s="3">
        <v>21369.24</v>
      </c>
      <c r="I113" s="3">
        <v>35424</v>
      </c>
      <c r="J113" s="3">
        <v>56793.24</v>
      </c>
      <c r="K113" s="2" t="s">
        <v>577</v>
      </c>
    </row>
    <row r="114" spans="1:11" ht="12.75">
      <c r="A114" s="7">
        <v>108</v>
      </c>
      <c r="B114" s="11" t="s">
        <v>6</v>
      </c>
      <c r="C114" s="2" t="s">
        <v>7</v>
      </c>
      <c r="D114" s="2" t="s">
        <v>578</v>
      </c>
      <c r="E114" s="2" t="s">
        <v>579</v>
      </c>
      <c r="F114" s="18">
        <f t="shared" si="2"/>
        <v>1808.14</v>
      </c>
      <c r="G114" s="18">
        <f t="shared" si="3"/>
        <v>5749.5</v>
      </c>
      <c r="H114" s="4">
        <v>21697.68</v>
      </c>
      <c r="I114" s="3">
        <v>45996</v>
      </c>
      <c r="J114" s="3">
        <v>67693.68</v>
      </c>
      <c r="K114" s="2" t="s">
        <v>580</v>
      </c>
    </row>
    <row r="115" spans="1:11" ht="12.75">
      <c r="A115" s="7">
        <v>109</v>
      </c>
      <c r="B115" s="11" t="s">
        <v>6</v>
      </c>
      <c r="C115" s="2" t="s">
        <v>7</v>
      </c>
      <c r="D115" s="2" t="s">
        <v>390</v>
      </c>
      <c r="E115" s="2" t="s">
        <v>391</v>
      </c>
      <c r="F115" s="18">
        <f t="shared" si="2"/>
        <v>1909.46</v>
      </c>
      <c r="G115" s="18">
        <f t="shared" si="3"/>
        <v>3685.4</v>
      </c>
      <c r="H115" s="3">
        <v>22913.52</v>
      </c>
      <c r="I115" s="3">
        <v>29483.2</v>
      </c>
      <c r="J115" s="3">
        <v>52396.72</v>
      </c>
      <c r="K115" s="2" t="s">
        <v>392</v>
      </c>
    </row>
    <row r="116" spans="1:11" ht="12.75">
      <c r="A116" s="7">
        <v>110</v>
      </c>
      <c r="B116" s="11" t="s">
        <v>6</v>
      </c>
      <c r="C116" s="2" t="s">
        <v>7</v>
      </c>
      <c r="D116" s="2" t="s">
        <v>104</v>
      </c>
      <c r="E116" s="2" t="s">
        <v>105</v>
      </c>
      <c r="F116" s="18">
        <f t="shared" si="2"/>
        <v>1907.83</v>
      </c>
      <c r="G116" s="18">
        <f t="shared" si="3"/>
        <v>4593.6</v>
      </c>
      <c r="H116" s="4">
        <v>22893.96</v>
      </c>
      <c r="I116" s="3">
        <v>36748.8</v>
      </c>
      <c r="J116" s="3">
        <v>59642.76</v>
      </c>
      <c r="K116" s="2" t="s">
        <v>106</v>
      </c>
    </row>
    <row r="117" spans="1:11" ht="12.75">
      <c r="A117" s="7">
        <v>111</v>
      </c>
      <c r="B117" s="11" t="s">
        <v>6</v>
      </c>
      <c r="C117" s="2" t="s">
        <v>7</v>
      </c>
      <c r="D117" s="2" t="s">
        <v>396</v>
      </c>
      <c r="E117" s="2" t="s">
        <v>397</v>
      </c>
      <c r="F117" s="18">
        <f t="shared" si="2"/>
        <v>1331.08</v>
      </c>
      <c r="G117" s="18">
        <f t="shared" si="3"/>
        <v>2518.8</v>
      </c>
      <c r="H117" s="3">
        <v>15972.96</v>
      </c>
      <c r="I117" s="3">
        <v>20150.4</v>
      </c>
      <c r="J117" s="3">
        <v>36123.36</v>
      </c>
      <c r="K117" s="2" t="s">
        <v>398</v>
      </c>
    </row>
    <row r="118" spans="1:11" ht="12.75">
      <c r="A118" s="7">
        <v>112</v>
      </c>
      <c r="B118" s="11" t="s">
        <v>6</v>
      </c>
      <c r="C118" s="2" t="s">
        <v>7</v>
      </c>
      <c r="D118" s="2" t="s">
        <v>50</v>
      </c>
      <c r="E118" s="2" t="s">
        <v>51</v>
      </c>
      <c r="F118" s="18">
        <f t="shared" si="2"/>
        <v>929.82</v>
      </c>
      <c r="G118" s="18">
        <f t="shared" si="3"/>
        <v>5200.2</v>
      </c>
      <c r="H118" s="4">
        <v>11157.84</v>
      </c>
      <c r="I118" s="3">
        <v>41601.6</v>
      </c>
      <c r="J118" s="3">
        <v>52759.44</v>
      </c>
      <c r="K118" s="2" t="s">
        <v>52</v>
      </c>
    </row>
    <row r="119" spans="1:11" ht="12.75">
      <c r="A119" s="7">
        <v>113</v>
      </c>
      <c r="B119" s="11" t="s">
        <v>6</v>
      </c>
      <c r="C119" s="2" t="s">
        <v>7</v>
      </c>
      <c r="D119" s="2" t="s">
        <v>510</v>
      </c>
      <c r="E119" s="2" t="s">
        <v>511</v>
      </c>
      <c r="F119" s="18">
        <f t="shared" si="2"/>
        <v>1659.7</v>
      </c>
      <c r="G119" s="18">
        <f t="shared" si="3"/>
        <v>2930.4</v>
      </c>
      <c r="H119" s="3">
        <v>19916.4</v>
      </c>
      <c r="I119" s="3">
        <v>23443.2</v>
      </c>
      <c r="J119" s="3">
        <v>43359.6</v>
      </c>
      <c r="K119" s="2" t="s">
        <v>512</v>
      </c>
    </row>
    <row r="120" spans="1:11" ht="12.75">
      <c r="A120" s="7">
        <v>114</v>
      </c>
      <c r="B120" s="11" t="s">
        <v>6</v>
      </c>
      <c r="C120" s="2" t="s">
        <v>7</v>
      </c>
      <c r="D120" s="2" t="s">
        <v>435</v>
      </c>
      <c r="E120" s="2" t="s">
        <v>436</v>
      </c>
      <c r="F120" s="18">
        <f t="shared" si="2"/>
        <v>674.23</v>
      </c>
      <c r="G120" s="18">
        <f t="shared" si="3"/>
        <v>2550.5</v>
      </c>
      <c r="H120" s="4">
        <v>8090.76</v>
      </c>
      <c r="I120" s="3">
        <v>20404</v>
      </c>
      <c r="J120" s="3">
        <v>28494.76</v>
      </c>
      <c r="K120" s="2" t="s">
        <v>437</v>
      </c>
    </row>
    <row r="121" spans="1:11" ht="12.75">
      <c r="A121" s="7">
        <v>115</v>
      </c>
      <c r="B121" s="11" t="s">
        <v>6</v>
      </c>
      <c r="C121" s="2" t="s">
        <v>7</v>
      </c>
      <c r="D121" s="2" t="s">
        <v>441</v>
      </c>
      <c r="E121" s="2" t="s">
        <v>442</v>
      </c>
      <c r="F121" s="18">
        <f t="shared" si="2"/>
        <v>1209</v>
      </c>
      <c r="G121" s="18">
        <f t="shared" si="3"/>
        <v>3181.2</v>
      </c>
      <c r="H121" s="4">
        <v>14508</v>
      </c>
      <c r="I121" s="3">
        <v>25449.6</v>
      </c>
      <c r="J121" s="3">
        <v>39957.6</v>
      </c>
      <c r="K121" s="2" t="s">
        <v>443</v>
      </c>
    </row>
    <row r="122" spans="1:11" ht="12.75">
      <c r="A122" s="7">
        <v>116</v>
      </c>
      <c r="B122" s="11" t="s">
        <v>6</v>
      </c>
      <c r="C122" s="2" t="s">
        <v>7</v>
      </c>
      <c r="D122" s="2" t="s">
        <v>572</v>
      </c>
      <c r="E122" s="2" t="s">
        <v>573</v>
      </c>
      <c r="F122" s="18">
        <f t="shared" si="2"/>
        <v>2005.55</v>
      </c>
      <c r="G122" s="18">
        <f t="shared" si="3"/>
        <v>5379.75</v>
      </c>
      <c r="H122" s="3">
        <v>24066.6</v>
      </c>
      <c r="I122" s="3">
        <v>43038</v>
      </c>
      <c r="J122" s="3">
        <v>67104.6</v>
      </c>
      <c r="K122" s="2" t="s">
        <v>574</v>
      </c>
    </row>
    <row r="123" spans="1:11" ht="12.75">
      <c r="A123" s="7">
        <v>117</v>
      </c>
      <c r="B123" s="11" t="s">
        <v>6</v>
      </c>
      <c r="C123" s="2" t="s">
        <v>7</v>
      </c>
      <c r="D123" s="2" t="s">
        <v>552</v>
      </c>
      <c r="E123" s="2" t="s">
        <v>553</v>
      </c>
      <c r="F123" s="18">
        <f t="shared" si="2"/>
        <v>1063.1200000000001</v>
      </c>
      <c r="G123" s="18">
        <f t="shared" si="3"/>
        <v>3204</v>
      </c>
      <c r="H123" s="4">
        <v>12757.44</v>
      </c>
      <c r="I123" s="3">
        <v>25632</v>
      </c>
      <c r="J123" s="3">
        <v>38389.44</v>
      </c>
      <c r="K123" s="2" t="s">
        <v>554</v>
      </c>
    </row>
    <row r="124" spans="1:11" ht="12.75">
      <c r="A124" s="7">
        <v>118</v>
      </c>
      <c r="B124" s="11" t="s">
        <v>6</v>
      </c>
      <c r="C124" s="2" t="s">
        <v>7</v>
      </c>
      <c r="D124" s="2" t="s">
        <v>408</v>
      </c>
      <c r="E124" s="2" t="s">
        <v>409</v>
      </c>
      <c r="F124" s="18">
        <f t="shared" si="2"/>
        <v>1826.86</v>
      </c>
      <c r="G124" s="18">
        <f t="shared" si="3"/>
        <v>4270.8</v>
      </c>
      <c r="H124" s="3">
        <v>21922.32</v>
      </c>
      <c r="I124" s="3">
        <v>34166.4</v>
      </c>
      <c r="J124" s="3">
        <v>56088.72</v>
      </c>
      <c r="K124" s="2" t="s">
        <v>410</v>
      </c>
    </row>
    <row r="125" spans="1:11" ht="12.75">
      <c r="A125" s="7">
        <v>119</v>
      </c>
      <c r="B125" s="11" t="s">
        <v>6</v>
      </c>
      <c r="C125" s="2" t="s">
        <v>7</v>
      </c>
      <c r="D125" s="2" t="s">
        <v>450</v>
      </c>
      <c r="E125" s="2" t="s">
        <v>451</v>
      </c>
      <c r="F125" s="18">
        <f t="shared" si="2"/>
        <v>1916.4799999999998</v>
      </c>
      <c r="G125" s="18">
        <f t="shared" si="3"/>
        <v>5632.8</v>
      </c>
      <c r="H125" s="4">
        <v>22997.76</v>
      </c>
      <c r="I125" s="3">
        <v>45062.4</v>
      </c>
      <c r="J125" s="3">
        <v>68060.16</v>
      </c>
      <c r="K125" s="2" t="s">
        <v>452</v>
      </c>
    </row>
    <row r="126" spans="1:11" ht="12.75">
      <c r="A126" s="7">
        <v>120</v>
      </c>
      <c r="B126" s="11" t="s">
        <v>6</v>
      </c>
      <c r="C126" s="2" t="s">
        <v>7</v>
      </c>
      <c r="D126" s="2" t="s">
        <v>468</v>
      </c>
      <c r="E126" s="2" t="s">
        <v>469</v>
      </c>
      <c r="F126" s="18">
        <f t="shared" si="2"/>
        <v>1262.6499999999999</v>
      </c>
      <c r="G126" s="18">
        <f t="shared" si="3"/>
        <v>4467.5</v>
      </c>
      <c r="H126" s="3">
        <v>15151.8</v>
      </c>
      <c r="I126" s="3">
        <v>35740</v>
      </c>
      <c r="J126" s="3">
        <v>50891.8</v>
      </c>
      <c r="K126" s="2" t="s">
        <v>470</v>
      </c>
    </row>
    <row r="127" spans="1:11" ht="12.75">
      <c r="A127" s="7">
        <v>121</v>
      </c>
      <c r="B127" s="11" t="s">
        <v>6</v>
      </c>
      <c r="C127" s="2" t="s">
        <v>7</v>
      </c>
      <c r="D127" s="2" t="s">
        <v>483</v>
      </c>
      <c r="E127" s="2" t="s">
        <v>484</v>
      </c>
      <c r="F127" s="18">
        <f t="shared" si="2"/>
        <v>1782.0600000000002</v>
      </c>
      <c r="G127" s="18">
        <f t="shared" si="3"/>
        <v>4801.8</v>
      </c>
      <c r="H127" s="4">
        <v>21384.72</v>
      </c>
      <c r="I127" s="3">
        <v>38414.4</v>
      </c>
      <c r="J127" s="3">
        <v>59799.12</v>
      </c>
      <c r="K127" s="2" t="s">
        <v>485</v>
      </c>
    </row>
    <row r="128" spans="1:11" ht="12.75">
      <c r="A128" s="7">
        <v>122</v>
      </c>
      <c r="B128" s="11" t="s">
        <v>6</v>
      </c>
      <c r="C128" s="2" t="s">
        <v>7</v>
      </c>
      <c r="D128" s="2" t="s">
        <v>492</v>
      </c>
      <c r="E128" s="2" t="s">
        <v>493</v>
      </c>
      <c r="F128" s="18">
        <f t="shared" si="2"/>
        <v>3109.1</v>
      </c>
      <c r="G128" s="18">
        <f t="shared" si="3"/>
        <v>6733.8</v>
      </c>
      <c r="H128" s="3">
        <v>37309.2</v>
      </c>
      <c r="I128" s="3">
        <v>53870.4</v>
      </c>
      <c r="J128" s="3">
        <v>91179.6</v>
      </c>
      <c r="K128" s="2" t="s">
        <v>494</v>
      </c>
    </row>
    <row r="129" spans="1:11" ht="12.75">
      <c r="A129" s="7">
        <v>123</v>
      </c>
      <c r="B129" s="11" t="s">
        <v>6</v>
      </c>
      <c r="C129" s="2" t="s">
        <v>7</v>
      </c>
      <c r="D129" s="2" t="s">
        <v>504</v>
      </c>
      <c r="E129" s="2" t="s">
        <v>505</v>
      </c>
      <c r="F129" s="18">
        <f t="shared" si="2"/>
        <v>1266.43</v>
      </c>
      <c r="G129" s="18">
        <f t="shared" si="3"/>
        <v>1845</v>
      </c>
      <c r="H129" s="4">
        <v>15197.16</v>
      </c>
      <c r="I129" s="3">
        <v>14760</v>
      </c>
      <c r="J129" s="3">
        <v>29957.16</v>
      </c>
      <c r="K129" s="2" t="s">
        <v>506</v>
      </c>
    </row>
    <row r="130" spans="1:11" ht="12.75">
      <c r="A130" s="7">
        <v>124</v>
      </c>
      <c r="B130" s="11" t="s">
        <v>6</v>
      </c>
      <c r="C130" s="2" t="s">
        <v>7</v>
      </c>
      <c r="D130" s="2" t="s">
        <v>513</v>
      </c>
      <c r="E130" s="2" t="s">
        <v>514</v>
      </c>
      <c r="F130" s="18">
        <f t="shared" si="2"/>
        <v>1700.3999999999999</v>
      </c>
      <c r="G130" s="18">
        <f t="shared" si="3"/>
        <v>3105</v>
      </c>
      <c r="H130" s="3">
        <v>20404.8</v>
      </c>
      <c r="I130" s="3">
        <v>24840</v>
      </c>
      <c r="J130" s="3">
        <v>45244.8</v>
      </c>
      <c r="K130" s="2" t="s">
        <v>515</v>
      </c>
    </row>
    <row r="131" spans="1:11" ht="12.75">
      <c r="A131" s="7">
        <v>125</v>
      </c>
      <c r="B131" s="11" t="s">
        <v>6</v>
      </c>
      <c r="C131" s="2" t="s">
        <v>7</v>
      </c>
      <c r="D131" s="2" t="s">
        <v>80</v>
      </c>
      <c r="E131" s="2" t="s">
        <v>81</v>
      </c>
      <c r="F131" s="18">
        <f t="shared" si="2"/>
        <v>2094.2599999999998</v>
      </c>
      <c r="G131" s="18">
        <f t="shared" si="3"/>
        <v>6079.8</v>
      </c>
      <c r="H131" s="4">
        <v>25131.12</v>
      </c>
      <c r="I131" s="3">
        <v>48638.4</v>
      </c>
      <c r="J131" s="3">
        <v>73769.52</v>
      </c>
      <c r="K131" s="2" t="s">
        <v>82</v>
      </c>
    </row>
    <row r="132" spans="1:11" ht="12.75">
      <c r="A132" s="7">
        <v>126</v>
      </c>
      <c r="B132" s="11" t="s">
        <v>6</v>
      </c>
      <c r="C132" s="2" t="s">
        <v>7</v>
      </c>
      <c r="D132" s="2" t="s">
        <v>519</v>
      </c>
      <c r="E132" s="2" t="s">
        <v>520</v>
      </c>
      <c r="F132" s="18">
        <f t="shared" si="2"/>
        <v>985.75</v>
      </c>
      <c r="G132" s="18">
        <f t="shared" si="3"/>
        <v>2360.5</v>
      </c>
      <c r="H132" s="3">
        <v>11829</v>
      </c>
      <c r="I132" s="3">
        <v>18884</v>
      </c>
      <c r="J132" s="3">
        <v>30713</v>
      </c>
      <c r="K132" s="2" t="s">
        <v>521</v>
      </c>
    </row>
    <row r="133" spans="1:11" ht="12.75">
      <c r="A133" s="7">
        <v>127</v>
      </c>
      <c r="B133" s="11" t="s">
        <v>6</v>
      </c>
      <c r="C133" s="2" t="s">
        <v>7</v>
      </c>
      <c r="D133" s="2" t="s">
        <v>498</v>
      </c>
      <c r="E133" s="2" t="s">
        <v>499</v>
      </c>
      <c r="F133" s="18">
        <f t="shared" si="2"/>
        <v>1376.0900000000001</v>
      </c>
      <c r="G133" s="18">
        <f t="shared" si="3"/>
        <v>3740.7</v>
      </c>
      <c r="H133" s="3">
        <v>16513.08</v>
      </c>
      <c r="I133" s="3">
        <v>29925.6</v>
      </c>
      <c r="J133" s="3">
        <v>46438.68</v>
      </c>
      <c r="K133" s="2" t="s">
        <v>500</v>
      </c>
    </row>
    <row r="134" spans="1:11" ht="12.75">
      <c r="A134" s="7">
        <v>128</v>
      </c>
      <c r="B134" s="11" t="s">
        <v>6</v>
      </c>
      <c r="C134" s="2" t="s">
        <v>7</v>
      </c>
      <c r="D134" s="2" t="s">
        <v>525</v>
      </c>
      <c r="E134" s="2" t="s">
        <v>526</v>
      </c>
      <c r="F134" s="18">
        <f t="shared" si="2"/>
        <v>1284.91</v>
      </c>
      <c r="G134" s="18">
        <f t="shared" si="3"/>
        <v>2881.8</v>
      </c>
      <c r="H134" s="3">
        <v>15418.92</v>
      </c>
      <c r="I134" s="3">
        <v>23054.4</v>
      </c>
      <c r="J134" s="3">
        <v>38473.32</v>
      </c>
      <c r="K134" s="2" t="s">
        <v>527</v>
      </c>
    </row>
    <row r="135" spans="1:11" ht="12.75">
      <c r="A135" s="7">
        <v>129</v>
      </c>
      <c r="B135" s="11" t="s">
        <v>6</v>
      </c>
      <c r="C135" s="2" t="s">
        <v>7</v>
      </c>
      <c r="D135" s="2" t="s">
        <v>590</v>
      </c>
      <c r="E135" s="2" t="s">
        <v>591</v>
      </c>
      <c r="F135" s="18">
        <f t="shared" si="2"/>
        <v>961.15</v>
      </c>
      <c r="G135" s="18">
        <f t="shared" si="3"/>
        <v>2631.6</v>
      </c>
      <c r="H135" s="4">
        <v>11533.8</v>
      </c>
      <c r="I135" s="3">
        <v>21052.8</v>
      </c>
      <c r="J135" s="3">
        <v>32586.6</v>
      </c>
      <c r="K135" s="2" t="s">
        <v>592</v>
      </c>
    </row>
    <row r="136" spans="1:11" ht="12.75">
      <c r="A136" s="7">
        <v>130</v>
      </c>
      <c r="B136" s="11" t="s">
        <v>6</v>
      </c>
      <c r="C136" s="2" t="s">
        <v>7</v>
      </c>
      <c r="D136" s="2" t="s">
        <v>584</v>
      </c>
      <c r="E136" s="2" t="s">
        <v>585</v>
      </c>
      <c r="F136" s="18">
        <f aca="true" t="shared" si="4" ref="F136:F199">H136/12</f>
        <v>1041.8</v>
      </c>
      <c r="G136" s="18">
        <f aca="true" t="shared" si="5" ref="G136:G199">I136/8</f>
        <v>2468.5</v>
      </c>
      <c r="H136" s="4">
        <v>12501.6</v>
      </c>
      <c r="I136" s="3">
        <v>19748</v>
      </c>
      <c r="J136" s="3">
        <v>32249.6</v>
      </c>
      <c r="K136" s="2" t="s">
        <v>586</v>
      </c>
    </row>
    <row r="137" spans="1:11" ht="12.75">
      <c r="A137" s="7">
        <v>131</v>
      </c>
      <c r="B137" s="11" t="s">
        <v>6</v>
      </c>
      <c r="C137" s="2" t="s">
        <v>7</v>
      </c>
      <c r="D137" s="2" t="s">
        <v>477</v>
      </c>
      <c r="E137" s="2" t="s">
        <v>478</v>
      </c>
      <c r="F137" s="18">
        <f t="shared" si="4"/>
        <v>1281.7</v>
      </c>
      <c r="G137" s="18">
        <f t="shared" si="5"/>
        <v>3309</v>
      </c>
      <c r="H137" s="3">
        <v>15380.4</v>
      </c>
      <c r="I137" s="3">
        <v>26472</v>
      </c>
      <c r="J137" s="3">
        <v>41852.4</v>
      </c>
      <c r="K137" s="2" t="s">
        <v>479</v>
      </c>
    </row>
    <row r="138" spans="1:11" ht="12.75">
      <c r="A138" s="7">
        <v>132</v>
      </c>
      <c r="B138" s="11" t="s">
        <v>6</v>
      </c>
      <c r="C138" s="2" t="s">
        <v>7</v>
      </c>
      <c r="D138" s="2" t="s">
        <v>522</v>
      </c>
      <c r="E138" s="2" t="s">
        <v>523</v>
      </c>
      <c r="F138" s="18">
        <f t="shared" si="4"/>
        <v>1764.08</v>
      </c>
      <c r="G138" s="18">
        <f t="shared" si="5"/>
        <v>3664.5</v>
      </c>
      <c r="H138" s="4">
        <v>21168.96</v>
      </c>
      <c r="I138" s="3">
        <v>29316</v>
      </c>
      <c r="J138" s="3">
        <v>50484.96</v>
      </c>
      <c r="K138" s="2" t="s">
        <v>524</v>
      </c>
    </row>
    <row r="139" spans="1:11" ht="12.75">
      <c r="A139" s="7">
        <v>133</v>
      </c>
      <c r="B139" s="11" t="s">
        <v>6</v>
      </c>
      <c r="C139" s="2" t="s">
        <v>7</v>
      </c>
      <c r="D139" s="2" t="s">
        <v>507</v>
      </c>
      <c r="E139" s="2" t="s">
        <v>508</v>
      </c>
      <c r="F139" s="18">
        <f t="shared" si="4"/>
        <v>1070.98</v>
      </c>
      <c r="G139" s="18">
        <f t="shared" si="5"/>
        <v>3473</v>
      </c>
      <c r="H139" s="4">
        <v>12851.76</v>
      </c>
      <c r="I139" s="3">
        <v>27784</v>
      </c>
      <c r="J139" s="3">
        <v>40635.76</v>
      </c>
      <c r="K139" s="2" t="s">
        <v>509</v>
      </c>
    </row>
    <row r="140" spans="1:11" ht="12.75">
      <c r="A140" s="7">
        <v>134</v>
      </c>
      <c r="B140" s="11" t="s">
        <v>6</v>
      </c>
      <c r="C140" s="2" t="s">
        <v>7</v>
      </c>
      <c r="D140" s="2" t="s">
        <v>489</v>
      </c>
      <c r="E140" s="2" t="s">
        <v>490</v>
      </c>
      <c r="F140" s="18">
        <f t="shared" si="4"/>
        <v>1183.48</v>
      </c>
      <c r="G140" s="18">
        <f t="shared" si="5"/>
        <v>3331.8</v>
      </c>
      <c r="H140" s="3">
        <v>14201.76</v>
      </c>
      <c r="I140" s="3">
        <v>26654.4</v>
      </c>
      <c r="J140" s="3">
        <v>40856.16</v>
      </c>
      <c r="K140" s="2" t="s">
        <v>491</v>
      </c>
    </row>
    <row r="141" spans="1:11" ht="12.75">
      <c r="A141" s="7">
        <v>135</v>
      </c>
      <c r="B141" s="11" t="s">
        <v>6</v>
      </c>
      <c r="C141" s="2" t="s">
        <v>7</v>
      </c>
      <c r="D141" s="2" t="s">
        <v>486</v>
      </c>
      <c r="E141" s="2" t="s">
        <v>487</v>
      </c>
      <c r="F141" s="18">
        <f t="shared" si="4"/>
        <v>1606.93</v>
      </c>
      <c r="G141" s="18">
        <f t="shared" si="5"/>
        <v>3275.4</v>
      </c>
      <c r="H141" s="4">
        <v>19283.16</v>
      </c>
      <c r="I141" s="3">
        <v>26203.2</v>
      </c>
      <c r="J141" s="3">
        <v>45486.36</v>
      </c>
      <c r="K141" s="2" t="s">
        <v>488</v>
      </c>
    </row>
    <row r="142" spans="1:11" ht="12.75">
      <c r="A142" s="7">
        <v>136</v>
      </c>
      <c r="B142" s="11" t="s">
        <v>6</v>
      </c>
      <c r="C142" s="2" t="s">
        <v>7</v>
      </c>
      <c r="D142" s="2" t="s">
        <v>423</v>
      </c>
      <c r="E142" s="2" t="s">
        <v>424</v>
      </c>
      <c r="F142" s="18">
        <f t="shared" si="4"/>
        <v>1325.86</v>
      </c>
      <c r="G142" s="18">
        <f t="shared" si="5"/>
        <v>3588.6</v>
      </c>
      <c r="H142" s="3">
        <v>15910.32</v>
      </c>
      <c r="I142" s="3">
        <v>28708.8</v>
      </c>
      <c r="J142" s="3">
        <v>44619.12</v>
      </c>
      <c r="K142" s="2" t="s">
        <v>425</v>
      </c>
    </row>
    <row r="143" spans="1:11" ht="12.75">
      <c r="A143" s="7">
        <v>137</v>
      </c>
      <c r="B143" s="11" t="s">
        <v>6</v>
      </c>
      <c r="C143" s="2" t="s">
        <v>7</v>
      </c>
      <c r="D143" s="2" t="s">
        <v>438</v>
      </c>
      <c r="E143" s="2" t="s">
        <v>439</v>
      </c>
      <c r="F143" s="18">
        <f t="shared" si="4"/>
        <v>1556.24</v>
      </c>
      <c r="G143" s="18">
        <f t="shared" si="5"/>
        <v>3474.6</v>
      </c>
      <c r="H143" s="3">
        <v>18674.88</v>
      </c>
      <c r="I143" s="3">
        <v>27796.8</v>
      </c>
      <c r="J143" s="3">
        <v>46471.68</v>
      </c>
      <c r="K143" s="2" t="s">
        <v>440</v>
      </c>
    </row>
    <row r="144" spans="1:11" ht="12.75">
      <c r="A144" s="7">
        <v>138</v>
      </c>
      <c r="B144" s="11" t="s">
        <v>6</v>
      </c>
      <c r="C144" s="2" t="s">
        <v>7</v>
      </c>
      <c r="D144" s="2" t="s">
        <v>447</v>
      </c>
      <c r="E144" s="2" t="s">
        <v>448</v>
      </c>
      <c r="F144" s="18">
        <f t="shared" si="4"/>
        <v>1154.92</v>
      </c>
      <c r="G144" s="18">
        <f t="shared" si="5"/>
        <v>3508.8</v>
      </c>
      <c r="H144" s="4">
        <v>13859.04</v>
      </c>
      <c r="I144" s="3">
        <v>28070.4</v>
      </c>
      <c r="J144" s="3">
        <v>41929.44</v>
      </c>
      <c r="K144" s="2" t="s">
        <v>449</v>
      </c>
    </row>
    <row r="145" spans="1:11" ht="12.75">
      <c r="A145" s="7">
        <v>139</v>
      </c>
      <c r="B145" s="11" t="s">
        <v>6</v>
      </c>
      <c r="C145" s="2" t="s">
        <v>7</v>
      </c>
      <c r="D145" s="2" t="s">
        <v>234</v>
      </c>
      <c r="E145" s="2" t="s">
        <v>235</v>
      </c>
      <c r="F145" s="18">
        <f t="shared" si="4"/>
        <v>384.68</v>
      </c>
      <c r="G145" s="18">
        <f t="shared" si="5"/>
        <v>823.5</v>
      </c>
      <c r="H145" s="3">
        <v>4616.16</v>
      </c>
      <c r="I145" s="3">
        <v>6588</v>
      </c>
      <c r="J145" s="3">
        <v>11204.16</v>
      </c>
      <c r="K145" s="2" t="s">
        <v>236</v>
      </c>
    </row>
    <row r="146" spans="1:11" ht="12.75">
      <c r="A146" s="7">
        <v>140</v>
      </c>
      <c r="B146" s="11" t="s">
        <v>6</v>
      </c>
      <c r="C146" s="2" t="s">
        <v>7</v>
      </c>
      <c r="D146" s="2" t="s">
        <v>456</v>
      </c>
      <c r="E146" s="2" t="s">
        <v>457</v>
      </c>
      <c r="F146" s="18">
        <f t="shared" si="4"/>
        <v>2741.6800000000003</v>
      </c>
      <c r="G146" s="18">
        <f t="shared" si="5"/>
        <v>4191</v>
      </c>
      <c r="H146" s="4">
        <v>32900.16</v>
      </c>
      <c r="I146" s="3">
        <v>33528</v>
      </c>
      <c r="J146" s="3">
        <v>66428.16</v>
      </c>
      <c r="K146" s="2" t="s">
        <v>458</v>
      </c>
    </row>
    <row r="147" spans="1:11" ht="12.75">
      <c r="A147" s="7">
        <v>141</v>
      </c>
      <c r="B147" s="11" t="s">
        <v>6</v>
      </c>
      <c r="C147" s="2" t="s">
        <v>7</v>
      </c>
      <c r="D147" s="2" t="s">
        <v>471</v>
      </c>
      <c r="E147" s="2" t="s">
        <v>472</v>
      </c>
      <c r="F147" s="18">
        <f t="shared" si="4"/>
        <v>1917.4799999999998</v>
      </c>
      <c r="G147" s="18">
        <f t="shared" si="5"/>
        <v>3659.4</v>
      </c>
      <c r="H147" s="3">
        <v>23009.76</v>
      </c>
      <c r="I147" s="3">
        <v>29275.2</v>
      </c>
      <c r="J147" s="3">
        <v>52284.96</v>
      </c>
      <c r="K147" s="2" t="s">
        <v>473</v>
      </c>
    </row>
    <row r="148" spans="1:11" ht="12.75">
      <c r="A148" s="7">
        <v>142</v>
      </c>
      <c r="B148" s="11" t="s">
        <v>6</v>
      </c>
      <c r="C148" s="2" t="s">
        <v>7</v>
      </c>
      <c r="D148" s="2" t="s">
        <v>480</v>
      </c>
      <c r="E148" s="2" t="s">
        <v>481</v>
      </c>
      <c r="F148" s="18">
        <f t="shared" si="4"/>
        <v>1604.7700000000002</v>
      </c>
      <c r="G148" s="18">
        <f t="shared" si="5"/>
        <v>4084.8</v>
      </c>
      <c r="H148" s="4">
        <v>19257.24</v>
      </c>
      <c r="I148" s="3">
        <v>32678.4</v>
      </c>
      <c r="J148" s="3">
        <v>51935.64</v>
      </c>
      <c r="K148" s="2" t="s">
        <v>482</v>
      </c>
    </row>
    <row r="149" spans="1:11" ht="12.75">
      <c r="A149" s="7">
        <v>143</v>
      </c>
      <c r="B149" s="11" t="s">
        <v>6</v>
      </c>
      <c r="C149" s="2" t="s">
        <v>7</v>
      </c>
      <c r="D149" s="2" t="s">
        <v>306</v>
      </c>
      <c r="E149" s="2" t="s">
        <v>307</v>
      </c>
      <c r="F149" s="18">
        <f t="shared" si="4"/>
        <v>865.5</v>
      </c>
      <c r="G149" s="18">
        <f t="shared" si="5"/>
        <v>2243.5</v>
      </c>
      <c r="H149" s="3">
        <v>10386</v>
      </c>
      <c r="I149" s="3">
        <v>17948</v>
      </c>
      <c r="J149" s="3">
        <v>28334</v>
      </c>
      <c r="K149" s="2" t="s">
        <v>308</v>
      </c>
    </row>
    <row r="150" spans="1:11" ht="12.75">
      <c r="A150" s="7">
        <v>144</v>
      </c>
      <c r="B150" s="11" t="s">
        <v>6</v>
      </c>
      <c r="C150" s="2" t="s">
        <v>7</v>
      </c>
      <c r="D150" s="2" t="s">
        <v>318</v>
      </c>
      <c r="E150" s="2" t="s">
        <v>319</v>
      </c>
      <c r="F150" s="18">
        <f t="shared" si="4"/>
        <v>1730.1599999999999</v>
      </c>
      <c r="G150" s="18">
        <f t="shared" si="5"/>
        <v>4105.8</v>
      </c>
      <c r="H150" s="4">
        <v>20761.92</v>
      </c>
      <c r="I150" s="3">
        <v>32846.4</v>
      </c>
      <c r="J150" s="3">
        <v>53608.32</v>
      </c>
      <c r="K150" s="2" t="s">
        <v>320</v>
      </c>
    </row>
    <row r="151" spans="1:11" ht="12.75">
      <c r="A151" s="7">
        <v>145</v>
      </c>
      <c r="B151" s="11" t="s">
        <v>6</v>
      </c>
      <c r="C151" s="2" t="s">
        <v>7</v>
      </c>
      <c r="D151" s="2" t="s">
        <v>537</v>
      </c>
      <c r="E151" s="2" t="s">
        <v>538</v>
      </c>
      <c r="F151" s="18">
        <f t="shared" si="4"/>
        <v>2017.14</v>
      </c>
      <c r="G151" s="18">
        <f t="shared" si="5"/>
        <v>4185</v>
      </c>
      <c r="H151" s="3">
        <v>24205.68</v>
      </c>
      <c r="I151" s="3">
        <v>33480</v>
      </c>
      <c r="J151" s="3">
        <v>57685.68</v>
      </c>
      <c r="K151" s="2" t="s">
        <v>539</v>
      </c>
    </row>
    <row r="152" spans="1:11" ht="12.75">
      <c r="A152" s="7">
        <v>146</v>
      </c>
      <c r="B152" s="11" t="s">
        <v>6</v>
      </c>
      <c r="C152" s="2" t="s">
        <v>7</v>
      </c>
      <c r="D152" s="2" t="s">
        <v>327</v>
      </c>
      <c r="E152" s="2" t="s">
        <v>328</v>
      </c>
      <c r="F152" s="18">
        <f t="shared" si="4"/>
        <v>825.4200000000001</v>
      </c>
      <c r="G152" s="18">
        <f t="shared" si="5"/>
        <v>3118.5</v>
      </c>
      <c r="H152" s="4">
        <v>9905.04</v>
      </c>
      <c r="I152" s="3">
        <v>24948</v>
      </c>
      <c r="J152" s="3">
        <v>34853.04</v>
      </c>
      <c r="K152" s="2" t="s">
        <v>329</v>
      </c>
    </row>
    <row r="153" spans="1:11" ht="12.75">
      <c r="A153" s="7">
        <v>147</v>
      </c>
      <c r="B153" s="11" t="s">
        <v>6</v>
      </c>
      <c r="C153" s="2" t="s">
        <v>7</v>
      </c>
      <c r="D153" s="2" t="s">
        <v>312</v>
      </c>
      <c r="E153" s="2" t="s">
        <v>313</v>
      </c>
      <c r="F153" s="18">
        <f t="shared" si="4"/>
        <v>1427.83</v>
      </c>
      <c r="G153" s="18">
        <f t="shared" si="5"/>
        <v>4959</v>
      </c>
      <c r="H153" s="3">
        <v>17133.96</v>
      </c>
      <c r="I153" s="3">
        <v>39672</v>
      </c>
      <c r="J153" s="3">
        <v>56805.96</v>
      </c>
      <c r="K153" s="2" t="s">
        <v>314</v>
      </c>
    </row>
    <row r="154" spans="1:11" ht="12.75">
      <c r="A154" s="7">
        <v>148</v>
      </c>
      <c r="B154" s="11" t="s">
        <v>6</v>
      </c>
      <c r="C154" s="2" t="s">
        <v>7</v>
      </c>
      <c r="D154" s="2" t="s">
        <v>348</v>
      </c>
      <c r="E154" s="2" t="s">
        <v>349</v>
      </c>
      <c r="F154" s="18">
        <f t="shared" si="4"/>
        <v>1857.58</v>
      </c>
      <c r="G154" s="18">
        <f t="shared" si="5"/>
        <v>4689</v>
      </c>
      <c r="H154" s="4">
        <v>22290.96</v>
      </c>
      <c r="I154" s="3">
        <v>37512</v>
      </c>
      <c r="J154" s="3">
        <v>59802.96</v>
      </c>
      <c r="K154" s="2" t="s">
        <v>350</v>
      </c>
    </row>
    <row r="155" spans="1:11" ht="12.75">
      <c r="A155" s="7">
        <v>149</v>
      </c>
      <c r="B155" s="11" t="s">
        <v>6</v>
      </c>
      <c r="C155" s="2" t="s">
        <v>7</v>
      </c>
      <c r="D155" s="2" t="s">
        <v>47</v>
      </c>
      <c r="E155" s="2" t="s">
        <v>48</v>
      </c>
      <c r="F155" s="18">
        <f t="shared" si="4"/>
        <v>1218.43</v>
      </c>
      <c r="G155" s="18">
        <f t="shared" si="5"/>
        <v>2742.5</v>
      </c>
      <c r="H155" s="4">
        <v>14621.16</v>
      </c>
      <c r="I155" s="3">
        <v>21940</v>
      </c>
      <c r="J155" s="3">
        <v>36561.16</v>
      </c>
      <c r="K155" s="2" t="s">
        <v>49</v>
      </c>
    </row>
    <row r="156" spans="1:11" ht="12.75">
      <c r="A156" s="7">
        <v>150</v>
      </c>
      <c r="B156" s="11" t="s">
        <v>6</v>
      </c>
      <c r="C156" s="2" t="s">
        <v>7</v>
      </c>
      <c r="D156" s="2" t="s">
        <v>357</v>
      </c>
      <c r="E156" s="2" t="s">
        <v>358</v>
      </c>
      <c r="F156" s="18">
        <f t="shared" si="4"/>
        <v>2447.22</v>
      </c>
      <c r="G156" s="18">
        <f t="shared" si="5"/>
        <v>4732.2</v>
      </c>
      <c r="H156" s="3">
        <v>29366.64</v>
      </c>
      <c r="I156" s="3">
        <v>37857.6</v>
      </c>
      <c r="J156" s="3">
        <v>67224.24</v>
      </c>
      <c r="K156" s="2" t="s">
        <v>359</v>
      </c>
    </row>
    <row r="157" spans="1:11" ht="12.75">
      <c r="A157" s="7">
        <v>151</v>
      </c>
      <c r="B157" s="11" t="s">
        <v>6</v>
      </c>
      <c r="C157" s="2" t="s">
        <v>7</v>
      </c>
      <c r="D157" s="2" t="s">
        <v>366</v>
      </c>
      <c r="E157" s="2" t="s">
        <v>367</v>
      </c>
      <c r="F157" s="18">
        <f t="shared" si="4"/>
        <v>1528.1899999999998</v>
      </c>
      <c r="G157" s="18">
        <f t="shared" si="5"/>
        <v>3753</v>
      </c>
      <c r="H157" s="3">
        <v>18338.28</v>
      </c>
      <c r="I157" s="3">
        <v>30024</v>
      </c>
      <c r="J157" s="3">
        <v>48362.28</v>
      </c>
      <c r="K157" s="2" t="s">
        <v>368</v>
      </c>
    </row>
    <row r="158" spans="1:11" ht="12.75">
      <c r="A158" s="7">
        <v>152</v>
      </c>
      <c r="B158" s="11" t="s">
        <v>6</v>
      </c>
      <c r="C158" s="2" t="s">
        <v>7</v>
      </c>
      <c r="D158" s="2" t="s">
        <v>372</v>
      </c>
      <c r="E158" s="2" t="s">
        <v>373</v>
      </c>
      <c r="F158" s="18">
        <f t="shared" si="4"/>
        <v>796.21</v>
      </c>
      <c r="G158" s="18">
        <f t="shared" si="5"/>
        <v>2332.35</v>
      </c>
      <c r="H158" s="4">
        <v>9554.52</v>
      </c>
      <c r="I158" s="3">
        <v>18658.8</v>
      </c>
      <c r="J158" s="3">
        <v>28213.32</v>
      </c>
      <c r="K158" s="2" t="s">
        <v>374</v>
      </c>
    </row>
    <row r="159" spans="1:11" ht="12.75">
      <c r="A159" s="7">
        <v>153</v>
      </c>
      <c r="B159" s="11" t="s">
        <v>6</v>
      </c>
      <c r="C159" s="2" t="s">
        <v>7</v>
      </c>
      <c r="D159" s="2" t="s">
        <v>378</v>
      </c>
      <c r="E159" s="2" t="s">
        <v>379</v>
      </c>
      <c r="F159" s="18">
        <f t="shared" si="4"/>
        <v>2106.54</v>
      </c>
      <c r="G159" s="18">
        <f t="shared" si="5"/>
        <v>5416</v>
      </c>
      <c r="H159" s="3">
        <v>25278.48</v>
      </c>
      <c r="I159" s="3">
        <v>43328</v>
      </c>
      <c r="J159" s="3">
        <v>68606.48</v>
      </c>
      <c r="K159" s="2" t="s">
        <v>380</v>
      </c>
    </row>
    <row r="160" spans="1:11" ht="12.75">
      <c r="A160" s="7">
        <v>154</v>
      </c>
      <c r="B160" s="11" t="s">
        <v>6</v>
      </c>
      <c r="C160" s="2" t="s">
        <v>7</v>
      </c>
      <c r="D160" s="2" t="s">
        <v>393</v>
      </c>
      <c r="E160" s="2" t="s">
        <v>394</v>
      </c>
      <c r="F160" s="18">
        <f t="shared" si="4"/>
        <v>964.16</v>
      </c>
      <c r="G160" s="18">
        <f t="shared" si="5"/>
        <v>3267</v>
      </c>
      <c r="H160" s="4">
        <v>11569.92</v>
      </c>
      <c r="I160" s="3">
        <v>26136</v>
      </c>
      <c r="J160" s="3">
        <v>37705.92</v>
      </c>
      <c r="K160" s="2" t="s">
        <v>395</v>
      </c>
    </row>
    <row r="161" spans="1:11" ht="12.75">
      <c r="A161" s="7">
        <v>155</v>
      </c>
      <c r="B161" s="11" t="s">
        <v>6</v>
      </c>
      <c r="C161" s="2" t="s">
        <v>7</v>
      </c>
      <c r="D161" s="2" t="s">
        <v>402</v>
      </c>
      <c r="E161" s="2" t="s">
        <v>403</v>
      </c>
      <c r="F161" s="18">
        <f t="shared" si="4"/>
        <v>678.53</v>
      </c>
      <c r="G161" s="18">
        <f t="shared" si="5"/>
        <v>2431</v>
      </c>
      <c r="H161" s="3">
        <v>8142.36</v>
      </c>
      <c r="I161" s="3">
        <v>19448</v>
      </c>
      <c r="J161" s="3">
        <v>27590.36</v>
      </c>
      <c r="K161" s="2" t="s">
        <v>404</v>
      </c>
    </row>
    <row r="162" spans="1:11" ht="12.75">
      <c r="A162" s="7">
        <v>156</v>
      </c>
      <c r="B162" s="11" t="s">
        <v>6</v>
      </c>
      <c r="C162" s="2" t="s">
        <v>7</v>
      </c>
      <c r="D162" s="2" t="s">
        <v>405</v>
      </c>
      <c r="E162" s="2" t="s">
        <v>406</v>
      </c>
      <c r="F162" s="18">
        <f t="shared" si="4"/>
        <v>1475.46</v>
      </c>
      <c r="G162" s="18">
        <f t="shared" si="5"/>
        <v>4656</v>
      </c>
      <c r="H162" s="4">
        <v>17705.52</v>
      </c>
      <c r="I162" s="3">
        <v>37248</v>
      </c>
      <c r="J162" s="3">
        <v>54953.52</v>
      </c>
      <c r="K162" s="2" t="s">
        <v>407</v>
      </c>
    </row>
    <row r="163" spans="1:11" ht="12.75">
      <c r="A163" s="7">
        <v>157</v>
      </c>
      <c r="B163" s="11" t="s">
        <v>6</v>
      </c>
      <c r="C163" s="2" t="s">
        <v>7</v>
      </c>
      <c r="D163" s="2" t="s">
        <v>543</v>
      </c>
      <c r="E163" s="2" t="s">
        <v>544</v>
      </c>
      <c r="F163" s="18">
        <f t="shared" si="4"/>
        <v>1486.8100000000002</v>
      </c>
      <c r="G163" s="18">
        <f t="shared" si="5"/>
        <v>5815.6</v>
      </c>
      <c r="H163" s="3">
        <v>17841.72</v>
      </c>
      <c r="I163" s="3">
        <v>46524.8</v>
      </c>
      <c r="J163" s="3">
        <v>64366.52</v>
      </c>
      <c r="K163" s="2" t="s">
        <v>545</v>
      </c>
    </row>
    <row r="164" spans="1:11" ht="12.75">
      <c r="A164" s="7">
        <v>158</v>
      </c>
      <c r="B164" s="11" t="s">
        <v>6</v>
      </c>
      <c r="C164" s="2" t="s">
        <v>7</v>
      </c>
      <c r="D164" s="2" t="s">
        <v>549</v>
      </c>
      <c r="E164" s="2" t="s">
        <v>550</v>
      </c>
      <c r="F164" s="18">
        <f t="shared" si="4"/>
        <v>754.07</v>
      </c>
      <c r="G164" s="18">
        <f t="shared" si="5"/>
        <v>3768</v>
      </c>
      <c r="H164" s="4">
        <v>9048.84</v>
      </c>
      <c r="I164" s="3">
        <v>30144</v>
      </c>
      <c r="J164" s="3">
        <v>39192.84</v>
      </c>
      <c r="K164" s="2" t="s">
        <v>551</v>
      </c>
    </row>
    <row r="165" spans="1:11" ht="12.75">
      <c r="A165" s="7">
        <v>159</v>
      </c>
      <c r="B165" s="11" t="s">
        <v>6</v>
      </c>
      <c r="C165" s="2" t="s">
        <v>7</v>
      </c>
      <c r="D165" s="2" t="s">
        <v>555</v>
      </c>
      <c r="E165" s="2" t="s">
        <v>556</v>
      </c>
      <c r="F165" s="18">
        <f t="shared" si="4"/>
        <v>1755.96</v>
      </c>
      <c r="G165" s="18">
        <f t="shared" si="5"/>
        <v>3092.5</v>
      </c>
      <c r="H165" s="4">
        <v>21071.52</v>
      </c>
      <c r="I165" s="3">
        <v>24740</v>
      </c>
      <c r="J165" s="3">
        <v>45811.52</v>
      </c>
      <c r="K165" s="2" t="s">
        <v>557</v>
      </c>
    </row>
    <row r="166" spans="1:11" ht="12.75">
      <c r="A166" s="7">
        <v>160</v>
      </c>
      <c r="B166" s="11" t="s">
        <v>6</v>
      </c>
      <c r="C166" s="2" t="s">
        <v>7</v>
      </c>
      <c r="D166" s="2" t="s">
        <v>561</v>
      </c>
      <c r="E166" s="2" t="s">
        <v>143</v>
      </c>
      <c r="F166" s="18">
        <f t="shared" si="4"/>
        <v>1941.3500000000001</v>
      </c>
      <c r="G166" s="18">
        <f t="shared" si="5"/>
        <v>4776.5</v>
      </c>
      <c r="H166" s="3">
        <v>23296.2</v>
      </c>
      <c r="I166" s="3">
        <v>38212</v>
      </c>
      <c r="J166" s="3">
        <v>61508.2</v>
      </c>
      <c r="K166" s="2" t="s">
        <v>562</v>
      </c>
    </row>
    <row r="167" spans="1:11" ht="12.75">
      <c r="A167" s="7">
        <v>161</v>
      </c>
      <c r="B167" s="11" t="s">
        <v>6</v>
      </c>
      <c r="C167" s="2" t="s">
        <v>7</v>
      </c>
      <c r="D167" s="2" t="s">
        <v>563</v>
      </c>
      <c r="E167" s="2" t="s">
        <v>564</v>
      </c>
      <c r="F167" s="18">
        <f t="shared" si="4"/>
        <v>1185.1299999999999</v>
      </c>
      <c r="G167" s="18">
        <f t="shared" si="5"/>
        <v>2839.2</v>
      </c>
      <c r="H167" s="3">
        <v>14221.56</v>
      </c>
      <c r="I167" s="3">
        <v>22713.6</v>
      </c>
      <c r="J167" s="3">
        <v>36935.16</v>
      </c>
      <c r="K167" s="2" t="s">
        <v>565</v>
      </c>
    </row>
    <row r="168" spans="1:11" ht="12.75">
      <c r="A168" s="7">
        <v>162</v>
      </c>
      <c r="B168" s="11" t="s">
        <v>6</v>
      </c>
      <c r="C168" s="2" t="s">
        <v>7</v>
      </c>
      <c r="D168" s="2" t="s">
        <v>563</v>
      </c>
      <c r="E168" s="2" t="s">
        <v>564</v>
      </c>
      <c r="F168" s="18">
        <f t="shared" si="4"/>
        <v>1394.4099999999999</v>
      </c>
      <c r="G168" s="18">
        <f t="shared" si="5"/>
        <v>3967.8</v>
      </c>
      <c r="H168" s="4">
        <v>16732.92</v>
      </c>
      <c r="I168" s="3">
        <v>31742.4</v>
      </c>
      <c r="J168" s="3">
        <v>48475.32</v>
      </c>
      <c r="K168" s="2" t="s">
        <v>565</v>
      </c>
    </row>
    <row r="169" spans="1:11" ht="12.75">
      <c r="A169" s="7">
        <v>163</v>
      </c>
      <c r="B169" s="11" t="s">
        <v>6</v>
      </c>
      <c r="C169" s="2" t="s">
        <v>7</v>
      </c>
      <c r="D169" s="2" t="s">
        <v>540</v>
      </c>
      <c r="E169" s="2" t="s">
        <v>541</v>
      </c>
      <c r="F169" s="18">
        <f t="shared" si="4"/>
        <v>1347.46</v>
      </c>
      <c r="G169" s="18">
        <f t="shared" si="5"/>
        <v>3882.6</v>
      </c>
      <c r="H169" s="3">
        <v>16169.52</v>
      </c>
      <c r="I169" s="3">
        <v>31060.8</v>
      </c>
      <c r="J169" s="3">
        <v>47230.32</v>
      </c>
      <c r="K169" s="2" t="s">
        <v>542</v>
      </c>
    </row>
    <row r="170" spans="1:11" ht="12.75">
      <c r="A170" s="7">
        <v>164</v>
      </c>
      <c r="B170" s="11" t="s">
        <v>6</v>
      </c>
      <c r="C170" s="2" t="s">
        <v>7</v>
      </c>
      <c r="D170" s="2" t="s">
        <v>569</v>
      </c>
      <c r="E170" s="2" t="s">
        <v>570</v>
      </c>
      <c r="F170" s="18">
        <f t="shared" si="4"/>
        <v>1634.7700000000002</v>
      </c>
      <c r="G170" s="18">
        <f t="shared" si="5"/>
        <v>3641.5</v>
      </c>
      <c r="H170" s="4">
        <v>19617.24</v>
      </c>
      <c r="I170" s="3">
        <v>29132</v>
      </c>
      <c r="J170" s="3">
        <v>48749.24</v>
      </c>
      <c r="K170" s="2" t="s">
        <v>571</v>
      </c>
    </row>
    <row r="171" spans="1:11" ht="12.75">
      <c r="A171" s="7">
        <v>165</v>
      </c>
      <c r="B171" s="11" t="s">
        <v>6</v>
      </c>
      <c r="C171" s="2" t="s">
        <v>7</v>
      </c>
      <c r="D171" s="2" t="s">
        <v>558</v>
      </c>
      <c r="E171" s="2" t="s">
        <v>559</v>
      </c>
      <c r="F171" s="18">
        <f t="shared" si="4"/>
        <v>1055.05</v>
      </c>
      <c r="G171" s="18">
        <f t="shared" si="5"/>
        <v>2725.65</v>
      </c>
      <c r="H171" s="4">
        <v>12660.6</v>
      </c>
      <c r="I171" s="3">
        <v>21805.2</v>
      </c>
      <c r="J171" s="3">
        <v>34465.8</v>
      </c>
      <c r="K171" s="2" t="s">
        <v>560</v>
      </c>
    </row>
    <row r="172" spans="1:11" ht="12.75">
      <c r="A172" s="7">
        <v>166</v>
      </c>
      <c r="B172" s="11" t="s">
        <v>6</v>
      </c>
      <c r="C172" s="2" t="s">
        <v>7</v>
      </c>
      <c r="D172" s="2" t="s">
        <v>566</v>
      </c>
      <c r="E172" s="2" t="s">
        <v>567</v>
      </c>
      <c r="F172" s="18">
        <f t="shared" si="4"/>
        <v>1361.1499999999999</v>
      </c>
      <c r="G172" s="18">
        <f t="shared" si="5"/>
        <v>3456.6</v>
      </c>
      <c r="H172" s="3">
        <v>16333.8</v>
      </c>
      <c r="I172" s="3">
        <v>27652.8</v>
      </c>
      <c r="J172" s="3">
        <v>43986.6</v>
      </c>
      <c r="K172" s="2" t="s">
        <v>568</v>
      </c>
    </row>
    <row r="173" spans="1:11" ht="12.75">
      <c r="A173" s="7">
        <v>167</v>
      </c>
      <c r="B173" s="11" t="s">
        <v>6</v>
      </c>
      <c r="C173" s="2" t="s">
        <v>7</v>
      </c>
      <c r="D173" s="2" t="s">
        <v>546</v>
      </c>
      <c r="E173" s="2" t="s">
        <v>547</v>
      </c>
      <c r="F173" s="18">
        <f t="shared" si="4"/>
        <v>898.89</v>
      </c>
      <c r="G173" s="18">
        <f t="shared" si="5"/>
        <v>3455</v>
      </c>
      <c r="H173" s="3">
        <v>10786.68</v>
      </c>
      <c r="I173" s="3">
        <v>27640</v>
      </c>
      <c r="J173" s="3">
        <v>38426.68</v>
      </c>
      <c r="K173" s="2" t="s">
        <v>548</v>
      </c>
    </row>
    <row r="174" spans="1:11" ht="12.75">
      <c r="A174" s="7">
        <v>168</v>
      </c>
      <c r="B174" s="11" t="s">
        <v>6</v>
      </c>
      <c r="C174" s="2" t="s">
        <v>7</v>
      </c>
      <c r="D174" s="2" t="s">
        <v>534</v>
      </c>
      <c r="E174" s="2" t="s">
        <v>535</v>
      </c>
      <c r="F174" s="18">
        <f t="shared" si="4"/>
        <v>814.88</v>
      </c>
      <c r="G174" s="18">
        <f t="shared" si="5"/>
        <v>2663.1</v>
      </c>
      <c r="H174" s="4">
        <v>9778.56</v>
      </c>
      <c r="I174" s="3">
        <v>21304.8</v>
      </c>
      <c r="J174" s="3">
        <v>31083.36</v>
      </c>
      <c r="K174" s="2" t="s">
        <v>536</v>
      </c>
    </row>
    <row r="175" spans="1:11" ht="12.75">
      <c r="A175" s="7">
        <v>169</v>
      </c>
      <c r="B175" s="11" t="s">
        <v>6</v>
      </c>
      <c r="C175" s="2" t="s">
        <v>7</v>
      </c>
      <c r="D175" s="2" t="s">
        <v>531</v>
      </c>
      <c r="E175" s="2" t="s">
        <v>532</v>
      </c>
      <c r="F175" s="18">
        <f t="shared" si="4"/>
        <v>1870.86</v>
      </c>
      <c r="G175" s="18">
        <f t="shared" si="5"/>
        <v>4212</v>
      </c>
      <c r="H175" s="3">
        <v>22450.32</v>
      </c>
      <c r="I175" s="3">
        <v>33696</v>
      </c>
      <c r="J175" s="3">
        <v>56146.32</v>
      </c>
      <c r="K175" s="2" t="s">
        <v>533</v>
      </c>
    </row>
    <row r="176" spans="1:11" ht="12.75">
      <c r="A176" s="7">
        <v>170</v>
      </c>
      <c r="B176" s="11" t="s">
        <v>6</v>
      </c>
      <c r="C176" s="2" t="s">
        <v>7</v>
      </c>
      <c r="D176" s="2" t="s">
        <v>56</v>
      </c>
      <c r="E176" s="2" t="s">
        <v>57</v>
      </c>
      <c r="F176" s="18">
        <f t="shared" si="4"/>
        <v>1544.96</v>
      </c>
      <c r="G176" s="18">
        <f t="shared" si="5"/>
        <v>5221.6</v>
      </c>
      <c r="H176" s="4">
        <v>18539.52</v>
      </c>
      <c r="I176" s="3">
        <v>41772.8</v>
      </c>
      <c r="J176" s="3">
        <v>60312.32</v>
      </c>
      <c r="K176" s="2" t="s">
        <v>58</v>
      </c>
    </row>
    <row r="177" spans="1:11" ht="12.75">
      <c r="A177" s="7">
        <v>171</v>
      </c>
      <c r="B177" s="11" t="s">
        <v>6</v>
      </c>
      <c r="C177" s="2" t="s">
        <v>7</v>
      </c>
      <c r="D177" s="2" t="s">
        <v>516</v>
      </c>
      <c r="E177" s="2" t="s">
        <v>517</v>
      </c>
      <c r="F177" s="18">
        <f t="shared" si="4"/>
        <v>1735.76</v>
      </c>
      <c r="G177" s="18">
        <f t="shared" si="5"/>
        <v>4445</v>
      </c>
      <c r="H177" s="4">
        <v>20829.12</v>
      </c>
      <c r="I177" s="3">
        <v>35560</v>
      </c>
      <c r="J177" s="3">
        <v>56389.12</v>
      </c>
      <c r="K177" s="2" t="s">
        <v>518</v>
      </c>
    </row>
    <row r="178" spans="1:11" ht="12.75">
      <c r="A178" s="7">
        <v>172</v>
      </c>
      <c r="B178" s="11" t="s">
        <v>6</v>
      </c>
      <c r="C178" s="2" t="s">
        <v>7</v>
      </c>
      <c r="D178" s="2" t="s">
        <v>516</v>
      </c>
      <c r="E178" s="2" t="s">
        <v>517</v>
      </c>
      <c r="F178" s="18">
        <f t="shared" si="4"/>
        <v>1508.1599999999999</v>
      </c>
      <c r="G178" s="18">
        <f t="shared" si="5"/>
        <v>5528</v>
      </c>
      <c r="H178" s="3">
        <v>18097.92</v>
      </c>
      <c r="I178" s="3">
        <v>44224</v>
      </c>
      <c r="J178" s="3">
        <v>62321.92</v>
      </c>
      <c r="K178" s="2" t="s">
        <v>518</v>
      </c>
    </row>
    <row r="179" spans="1:11" ht="12.75">
      <c r="A179" s="7">
        <v>173</v>
      </c>
      <c r="B179" s="11" t="s">
        <v>6</v>
      </c>
      <c r="C179" s="2" t="s">
        <v>7</v>
      </c>
      <c r="D179" s="2" t="s">
        <v>501</v>
      </c>
      <c r="E179" s="2" t="s">
        <v>502</v>
      </c>
      <c r="F179" s="18">
        <f t="shared" si="4"/>
        <v>2496.96</v>
      </c>
      <c r="G179" s="18">
        <f t="shared" si="5"/>
        <v>8764</v>
      </c>
      <c r="H179" s="3">
        <v>29963.52</v>
      </c>
      <c r="I179" s="3">
        <v>70112</v>
      </c>
      <c r="J179" s="3">
        <v>100075.52</v>
      </c>
      <c r="K179" s="2" t="s">
        <v>503</v>
      </c>
    </row>
    <row r="180" spans="1:11" ht="12.75">
      <c r="A180" s="7">
        <v>174</v>
      </c>
      <c r="B180" s="11" t="s">
        <v>6</v>
      </c>
      <c r="C180" s="2" t="s">
        <v>7</v>
      </c>
      <c r="D180" s="2" t="s">
        <v>474</v>
      </c>
      <c r="E180" s="2" t="s">
        <v>475</v>
      </c>
      <c r="F180" s="18">
        <f t="shared" si="4"/>
        <v>1128.03</v>
      </c>
      <c r="G180" s="18">
        <f t="shared" si="5"/>
        <v>2398</v>
      </c>
      <c r="H180" s="4">
        <v>13536.36</v>
      </c>
      <c r="I180" s="3">
        <v>19184</v>
      </c>
      <c r="J180" s="3">
        <v>32720.36</v>
      </c>
      <c r="K180" s="2" t="s">
        <v>476</v>
      </c>
    </row>
    <row r="181" spans="1:11" ht="12.75">
      <c r="A181" s="7">
        <v>175</v>
      </c>
      <c r="B181" s="11" t="s">
        <v>6</v>
      </c>
      <c r="C181" s="2" t="s">
        <v>7</v>
      </c>
      <c r="D181" s="2" t="s">
        <v>71</v>
      </c>
      <c r="E181" s="2" t="s">
        <v>72</v>
      </c>
      <c r="F181" s="18">
        <f t="shared" si="4"/>
        <v>1385.89</v>
      </c>
      <c r="G181" s="18">
        <f t="shared" si="5"/>
        <v>3293.5</v>
      </c>
      <c r="H181" s="3">
        <v>16630.68</v>
      </c>
      <c r="I181" s="3">
        <v>26348</v>
      </c>
      <c r="J181" s="3">
        <v>42978.68</v>
      </c>
      <c r="K181" s="2" t="s">
        <v>73</v>
      </c>
    </row>
    <row r="182" spans="1:11" ht="12.75">
      <c r="A182" s="7">
        <v>176</v>
      </c>
      <c r="B182" s="11" t="s">
        <v>6</v>
      </c>
      <c r="C182" s="2" t="s">
        <v>7</v>
      </c>
      <c r="D182" s="2" t="s">
        <v>462</v>
      </c>
      <c r="E182" s="2" t="s">
        <v>463</v>
      </c>
      <c r="F182" s="18">
        <f t="shared" si="4"/>
        <v>1947.62</v>
      </c>
      <c r="G182" s="18">
        <f t="shared" si="5"/>
        <v>4291.2</v>
      </c>
      <c r="H182" s="4">
        <v>23371.44</v>
      </c>
      <c r="I182" s="3">
        <v>34329.6</v>
      </c>
      <c r="J182" s="3">
        <v>57701.04</v>
      </c>
      <c r="K182" s="2" t="s">
        <v>464</v>
      </c>
    </row>
    <row r="183" spans="1:11" ht="12.75">
      <c r="A183" s="7">
        <v>177</v>
      </c>
      <c r="B183" s="11" t="s">
        <v>6</v>
      </c>
      <c r="C183" s="2" t="s">
        <v>7</v>
      </c>
      <c r="D183" s="2" t="s">
        <v>459</v>
      </c>
      <c r="E183" s="2" t="s">
        <v>460</v>
      </c>
      <c r="F183" s="18">
        <f t="shared" si="4"/>
        <v>1361.32</v>
      </c>
      <c r="G183" s="18">
        <f t="shared" si="5"/>
        <v>3219.3</v>
      </c>
      <c r="H183" s="4">
        <v>16335.84</v>
      </c>
      <c r="I183" s="3">
        <v>25754.4</v>
      </c>
      <c r="J183" s="3">
        <v>42090.24</v>
      </c>
      <c r="K183" s="2" t="s">
        <v>461</v>
      </c>
    </row>
    <row r="184" spans="1:11" ht="12.75">
      <c r="A184" s="7">
        <v>178</v>
      </c>
      <c r="B184" s="11" t="s">
        <v>6</v>
      </c>
      <c r="C184" s="2" t="s">
        <v>7</v>
      </c>
      <c r="D184" s="2" t="s">
        <v>453</v>
      </c>
      <c r="E184" s="2" t="s">
        <v>454</v>
      </c>
      <c r="F184" s="18">
        <f t="shared" si="4"/>
        <v>977.6999999999999</v>
      </c>
      <c r="G184" s="18">
        <f t="shared" si="5"/>
        <v>2416.8</v>
      </c>
      <c r="H184" s="3">
        <v>11732.4</v>
      </c>
      <c r="I184" s="3">
        <v>19334.4</v>
      </c>
      <c r="J184" s="3">
        <v>31066.8</v>
      </c>
      <c r="K184" s="2" t="s">
        <v>455</v>
      </c>
    </row>
    <row r="185" spans="1:11" ht="12.75">
      <c r="A185" s="7">
        <v>179</v>
      </c>
      <c r="B185" s="11" t="s">
        <v>6</v>
      </c>
      <c r="C185" s="2" t="s">
        <v>7</v>
      </c>
      <c r="D185" s="2" t="s">
        <v>587</v>
      </c>
      <c r="E185" s="2" t="s">
        <v>588</v>
      </c>
      <c r="F185" s="18">
        <f t="shared" si="4"/>
        <v>910.39</v>
      </c>
      <c r="G185" s="18">
        <f t="shared" si="5"/>
        <v>1387.2</v>
      </c>
      <c r="H185" s="3">
        <v>10924.68</v>
      </c>
      <c r="I185" s="3">
        <v>11097.6</v>
      </c>
      <c r="J185" s="3">
        <v>22022.28</v>
      </c>
      <c r="K185" s="2" t="s">
        <v>589</v>
      </c>
    </row>
    <row r="186" spans="1:11" ht="12.75">
      <c r="A186" s="7">
        <v>180</v>
      </c>
      <c r="B186" s="11" t="s">
        <v>6</v>
      </c>
      <c r="C186" s="2" t="s">
        <v>7</v>
      </c>
      <c r="D186" s="2" t="s">
        <v>432</v>
      </c>
      <c r="E186" s="2" t="s">
        <v>433</v>
      </c>
      <c r="F186" s="18">
        <f t="shared" si="4"/>
        <v>876</v>
      </c>
      <c r="G186" s="18">
        <f t="shared" si="5"/>
        <v>2178</v>
      </c>
      <c r="H186" s="4">
        <v>10512</v>
      </c>
      <c r="I186" s="3">
        <v>17424</v>
      </c>
      <c r="J186" s="3">
        <v>27936</v>
      </c>
      <c r="K186" s="2" t="s">
        <v>434</v>
      </c>
    </row>
    <row r="187" spans="1:11" ht="12.75">
      <c r="A187" s="7">
        <v>181</v>
      </c>
      <c r="B187" s="11" t="s">
        <v>6</v>
      </c>
      <c r="C187" s="2" t="s">
        <v>7</v>
      </c>
      <c r="D187" s="2" t="s">
        <v>429</v>
      </c>
      <c r="E187" s="2" t="s">
        <v>430</v>
      </c>
      <c r="F187" s="18">
        <f t="shared" si="4"/>
        <v>2828.34</v>
      </c>
      <c r="G187" s="18">
        <f t="shared" si="5"/>
        <v>5266.2</v>
      </c>
      <c r="H187" s="4">
        <v>33940.08</v>
      </c>
      <c r="I187" s="3">
        <v>42129.6</v>
      </c>
      <c r="J187" s="3">
        <v>76069.68</v>
      </c>
      <c r="K187" s="2" t="s">
        <v>431</v>
      </c>
    </row>
    <row r="188" spans="1:11" ht="12.75">
      <c r="A188" s="7">
        <v>182</v>
      </c>
      <c r="B188" s="11" t="s">
        <v>6</v>
      </c>
      <c r="C188" s="2" t="s">
        <v>7</v>
      </c>
      <c r="D188" s="2" t="s">
        <v>101</v>
      </c>
      <c r="E188" s="2" t="s">
        <v>102</v>
      </c>
      <c r="F188" s="18">
        <f t="shared" si="4"/>
        <v>1039.8999999999999</v>
      </c>
      <c r="G188" s="18">
        <f t="shared" si="5"/>
        <v>3769</v>
      </c>
      <c r="H188" s="3">
        <v>12478.8</v>
      </c>
      <c r="I188" s="3">
        <v>30152</v>
      </c>
      <c r="J188" s="3">
        <v>42630.8</v>
      </c>
      <c r="K188" s="2" t="s">
        <v>103</v>
      </c>
    </row>
    <row r="189" spans="1:11" ht="12.75">
      <c r="A189" s="7">
        <v>183</v>
      </c>
      <c r="B189" s="11" t="s">
        <v>6</v>
      </c>
      <c r="C189" s="2" t="s">
        <v>7</v>
      </c>
      <c r="D189" s="2" t="s">
        <v>426</v>
      </c>
      <c r="E189" s="2" t="s">
        <v>427</v>
      </c>
      <c r="F189" s="18">
        <f t="shared" si="4"/>
        <v>1176.18</v>
      </c>
      <c r="G189" s="18">
        <f t="shared" si="5"/>
        <v>3607</v>
      </c>
      <c r="H189" s="4">
        <v>14114.16</v>
      </c>
      <c r="I189" s="3">
        <v>28856</v>
      </c>
      <c r="J189" s="3">
        <v>42970.16</v>
      </c>
      <c r="K189" s="2" t="s">
        <v>428</v>
      </c>
    </row>
    <row r="190" spans="1:11" ht="12.75">
      <c r="A190" s="7">
        <v>184</v>
      </c>
      <c r="B190" s="11" t="s">
        <v>6</v>
      </c>
      <c r="C190" s="2" t="s">
        <v>7</v>
      </c>
      <c r="D190" s="2" t="s">
        <v>417</v>
      </c>
      <c r="E190" s="2" t="s">
        <v>418</v>
      </c>
      <c r="F190" s="18">
        <f t="shared" si="4"/>
        <v>1771.0200000000002</v>
      </c>
      <c r="G190" s="18">
        <f t="shared" si="5"/>
        <v>4782</v>
      </c>
      <c r="H190" s="3">
        <v>21252.24</v>
      </c>
      <c r="I190" s="3">
        <v>38256</v>
      </c>
      <c r="J190" s="3">
        <v>59508.24</v>
      </c>
      <c r="K190" s="2" t="s">
        <v>419</v>
      </c>
    </row>
    <row r="191" spans="1:11" ht="12.75">
      <c r="A191" s="7">
        <v>185</v>
      </c>
      <c r="B191" s="11" t="s">
        <v>6</v>
      </c>
      <c r="C191" s="2" t="s">
        <v>7</v>
      </c>
      <c r="D191" s="2" t="s">
        <v>411</v>
      </c>
      <c r="E191" s="2" t="s">
        <v>412</v>
      </c>
      <c r="F191" s="18">
        <f t="shared" si="4"/>
        <v>1609.1499999999999</v>
      </c>
      <c r="G191" s="18">
        <f t="shared" si="5"/>
        <v>3854.4</v>
      </c>
      <c r="H191" s="4">
        <v>19309.8</v>
      </c>
      <c r="I191" s="3">
        <v>30835.2</v>
      </c>
      <c r="J191" s="3">
        <v>50145</v>
      </c>
      <c r="K191" s="2" t="s">
        <v>413</v>
      </c>
    </row>
    <row r="192" spans="1:11" ht="12.75">
      <c r="A192" s="7">
        <v>186</v>
      </c>
      <c r="B192" s="11" t="s">
        <v>6</v>
      </c>
      <c r="C192" s="2" t="s">
        <v>7</v>
      </c>
      <c r="D192" s="2" t="s">
        <v>399</v>
      </c>
      <c r="E192" s="2" t="s">
        <v>400</v>
      </c>
      <c r="F192" s="18">
        <f t="shared" si="4"/>
        <v>1325.5</v>
      </c>
      <c r="G192" s="18">
        <f t="shared" si="5"/>
        <v>2604</v>
      </c>
      <c r="H192" s="3">
        <v>15906</v>
      </c>
      <c r="I192" s="3">
        <v>20832</v>
      </c>
      <c r="J192" s="3">
        <v>36738</v>
      </c>
      <c r="K192" s="2" t="s">
        <v>401</v>
      </c>
    </row>
    <row r="193" spans="1:11" ht="12.75">
      <c r="A193" s="7">
        <v>187</v>
      </c>
      <c r="B193" s="11" t="s">
        <v>6</v>
      </c>
      <c r="C193" s="2" t="s">
        <v>7</v>
      </c>
      <c r="D193" s="2" t="s">
        <v>387</v>
      </c>
      <c r="E193" s="2" t="s">
        <v>388</v>
      </c>
      <c r="F193" s="18">
        <f t="shared" si="4"/>
        <v>1035.5</v>
      </c>
      <c r="G193" s="18">
        <f t="shared" si="5"/>
        <v>2808.6</v>
      </c>
      <c r="H193" s="4">
        <v>12426</v>
      </c>
      <c r="I193" s="3">
        <v>22468.8</v>
      </c>
      <c r="J193" s="3">
        <v>34894.8</v>
      </c>
      <c r="K193" s="2" t="s">
        <v>389</v>
      </c>
    </row>
    <row r="194" spans="1:11" ht="12.75">
      <c r="A194" s="7">
        <v>188</v>
      </c>
      <c r="B194" s="11" t="s">
        <v>6</v>
      </c>
      <c r="C194" s="2" t="s">
        <v>7</v>
      </c>
      <c r="D194" s="2" t="s">
        <v>384</v>
      </c>
      <c r="E194" s="2" t="s">
        <v>385</v>
      </c>
      <c r="F194" s="18">
        <f t="shared" si="4"/>
        <v>1688.4799999999998</v>
      </c>
      <c r="G194" s="18">
        <f t="shared" si="5"/>
        <v>3832</v>
      </c>
      <c r="H194" s="3">
        <v>20261.76</v>
      </c>
      <c r="I194" s="3">
        <v>30656</v>
      </c>
      <c r="J194" s="3">
        <v>50917.76</v>
      </c>
      <c r="K194" s="2" t="s">
        <v>386</v>
      </c>
    </row>
    <row r="195" spans="1:11" ht="12.75">
      <c r="A195" s="7">
        <v>189</v>
      </c>
      <c r="B195" s="11" t="s">
        <v>6</v>
      </c>
      <c r="C195" s="2" t="s">
        <v>7</v>
      </c>
      <c r="D195" s="2" t="s">
        <v>381</v>
      </c>
      <c r="E195" s="2" t="s">
        <v>382</v>
      </c>
      <c r="F195" s="18">
        <f t="shared" si="4"/>
        <v>1044.52</v>
      </c>
      <c r="G195" s="18">
        <f t="shared" si="5"/>
        <v>3682.6</v>
      </c>
      <c r="H195" s="3">
        <v>12534.24</v>
      </c>
      <c r="I195" s="3">
        <v>29460.8</v>
      </c>
      <c r="J195" s="3">
        <v>41995.04</v>
      </c>
      <c r="K195" s="2" t="s">
        <v>383</v>
      </c>
    </row>
    <row r="196" spans="1:11" ht="12.75">
      <c r="A196" s="7">
        <v>190</v>
      </c>
      <c r="B196" s="11" t="s">
        <v>6</v>
      </c>
      <c r="C196" s="2" t="s">
        <v>7</v>
      </c>
      <c r="D196" s="2" t="s">
        <v>528</v>
      </c>
      <c r="E196" s="2" t="s">
        <v>529</v>
      </c>
      <c r="F196" s="18">
        <f t="shared" si="4"/>
        <v>2679.92</v>
      </c>
      <c r="G196" s="18">
        <f t="shared" si="5"/>
        <v>5905.8</v>
      </c>
      <c r="H196" s="3">
        <v>32159.04</v>
      </c>
      <c r="I196" s="3">
        <v>47246.4</v>
      </c>
      <c r="J196" s="3">
        <v>79405.44</v>
      </c>
      <c r="K196" s="2" t="s">
        <v>530</v>
      </c>
    </row>
    <row r="197" spans="1:11" ht="12.75">
      <c r="A197" s="7">
        <v>191</v>
      </c>
      <c r="B197" s="11" t="s">
        <v>6</v>
      </c>
      <c r="C197" s="2" t="s">
        <v>7</v>
      </c>
      <c r="D197" s="2" t="s">
        <v>495</v>
      </c>
      <c r="E197" s="2" t="s">
        <v>496</v>
      </c>
      <c r="F197" s="18">
        <f t="shared" si="4"/>
        <v>1600.4799999999998</v>
      </c>
      <c r="G197" s="18">
        <f t="shared" si="5"/>
        <v>3917</v>
      </c>
      <c r="H197" s="4">
        <v>19205.76</v>
      </c>
      <c r="I197" s="3">
        <v>31336</v>
      </c>
      <c r="J197" s="3">
        <v>50541.76</v>
      </c>
      <c r="K197" s="2" t="s">
        <v>497</v>
      </c>
    </row>
    <row r="198" spans="1:11" ht="12.75">
      <c r="A198" s="7">
        <v>192</v>
      </c>
      <c r="B198" s="11" t="s">
        <v>6</v>
      </c>
      <c r="C198" s="2" t="s">
        <v>7</v>
      </c>
      <c r="D198" s="2" t="s">
        <v>339</v>
      </c>
      <c r="E198" s="2" t="s">
        <v>340</v>
      </c>
      <c r="F198" s="18">
        <f t="shared" si="4"/>
        <v>1218.75</v>
      </c>
      <c r="G198" s="18">
        <f t="shared" si="5"/>
        <v>3053.5</v>
      </c>
      <c r="H198" s="4">
        <v>14625</v>
      </c>
      <c r="I198" s="3">
        <v>24428</v>
      </c>
      <c r="J198" s="3">
        <v>39053</v>
      </c>
      <c r="K198" s="2" t="s">
        <v>341</v>
      </c>
    </row>
    <row r="199" spans="1:11" ht="12.75">
      <c r="A199" s="7">
        <v>193</v>
      </c>
      <c r="B199" s="11" t="s">
        <v>6</v>
      </c>
      <c r="C199" s="2" t="s">
        <v>7</v>
      </c>
      <c r="D199" s="2" t="s">
        <v>351</v>
      </c>
      <c r="E199" s="2" t="s">
        <v>352</v>
      </c>
      <c r="F199" s="18">
        <f t="shared" si="4"/>
        <v>728.2800000000001</v>
      </c>
      <c r="G199" s="18">
        <f t="shared" si="5"/>
        <v>2532.5</v>
      </c>
      <c r="H199" s="3">
        <v>8739.36</v>
      </c>
      <c r="I199" s="3">
        <v>20260</v>
      </c>
      <c r="J199" s="3">
        <v>28999.36</v>
      </c>
      <c r="K199" s="2" t="s">
        <v>353</v>
      </c>
    </row>
    <row r="200" spans="1:11" ht="12.75">
      <c r="A200" s="7">
        <v>194</v>
      </c>
      <c r="B200" s="11" t="s">
        <v>6</v>
      </c>
      <c r="C200" s="2" t="s">
        <v>7</v>
      </c>
      <c r="D200" s="2" t="s">
        <v>354</v>
      </c>
      <c r="E200" s="2" t="s">
        <v>355</v>
      </c>
      <c r="F200" s="18">
        <f aca="true" t="shared" si="6" ref="F200:F205">H200/12</f>
        <v>2006.24</v>
      </c>
      <c r="G200" s="18">
        <f aca="true" t="shared" si="7" ref="G200:G205">I200/8</f>
        <v>6279</v>
      </c>
      <c r="H200" s="3">
        <v>24074.88</v>
      </c>
      <c r="I200" s="3">
        <v>50232</v>
      </c>
      <c r="J200" s="3">
        <v>74306.88</v>
      </c>
      <c r="K200" s="2" t="s">
        <v>356</v>
      </c>
    </row>
    <row r="201" spans="1:11" ht="12.75">
      <c r="A201" s="7">
        <v>195</v>
      </c>
      <c r="B201" s="11" t="s">
        <v>6</v>
      </c>
      <c r="C201" s="2" t="s">
        <v>7</v>
      </c>
      <c r="D201" s="2" t="s">
        <v>336</v>
      </c>
      <c r="E201" s="2" t="s">
        <v>337</v>
      </c>
      <c r="F201" s="18">
        <f t="shared" si="6"/>
        <v>1095.98</v>
      </c>
      <c r="G201" s="18">
        <f t="shared" si="7"/>
        <v>2867.4</v>
      </c>
      <c r="H201" s="3">
        <v>13151.76</v>
      </c>
      <c r="I201" s="3">
        <v>22939.2</v>
      </c>
      <c r="J201" s="3">
        <v>36090.96</v>
      </c>
      <c r="K201" s="2" t="s">
        <v>338</v>
      </c>
    </row>
    <row r="202" spans="1:11" ht="12.75">
      <c r="A202" s="7">
        <v>196</v>
      </c>
      <c r="B202" s="11" t="s">
        <v>6</v>
      </c>
      <c r="C202" s="2" t="s">
        <v>7</v>
      </c>
      <c r="D202" s="2" t="s">
        <v>315</v>
      </c>
      <c r="E202" s="2" t="s">
        <v>316</v>
      </c>
      <c r="F202" s="18">
        <f t="shared" si="6"/>
        <v>768.3299999999999</v>
      </c>
      <c r="G202" s="18">
        <f t="shared" si="7"/>
        <v>2723</v>
      </c>
      <c r="H202" s="4">
        <v>9219.96</v>
      </c>
      <c r="I202" s="3">
        <v>21784</v>
      </c>
      <c r="J202" s="3">
        <v>31003.96</v>
      </c>
      <c r="K202" s="2" t="s">
        <v>317</v>
      </c>
    </row>
    <row r="203" spans="1:11" ht="12.75">
      <c r="A203" s="7">
        <v>197</v>
      </c>
      <c r="B203" s="12" t="s">
        <v>6</v>
      </c>
      <c r="C203" s="5" t="s">
        <v>7</v>
      </c>
      <c r="D203" s="5" t="s">
        <v>309</v>
      </c>
      <c r="E203" s="5" t="s">
        <v>310</v>
      </c>
      <c r="F203" s="18">
        <f t="shared" si="6"/>
        <v>1259.56</v>
      </c>
      <c r="G203" s="18">
        <f t="shared" si="7"/>
        <v>3096.6</v>
      </c>
      <c r="H203" s="4">
        <v>15114.72</v>
      </c>
      <c r="I203" s="6">
        <v>24772.8</v>
      </c>
      <c r="J203" s="6">
        <v>39887.52</v>
      </c>
      <c r="K203" s="5" t="s">
        <v>311</v>
      </c>
    </row>
    <row r="204" spans="1:11" ht="12.75">
      <c r="A204" s="7">
        <v>198</v>
      </c>
      <c r="B204" s="13" t="s">
        <v>6</v>
      </c>
      <c r="C204" s="7" t="s">
        <v>7</v>
      </c>
      <c r="D204" s="7" t="s">
        <v>297</v>
      </c>
      <c r="E204" s="7" t="s">
        <v>298</v>
      </c>
      <c r="F204" s="18">
        <f t="shared" si="6"/>
        <v>947.77</v>
      </c>
      <c r="G204" s="18">
        <f t="shared" si="7"/>
        <v>4979.4</v>
      </c>
      <c r="H204" s="9">
        <v>11373.24</v>
      </c>
      <c r="I204" s="9">
        <v>39835.2</v>
      </c>
      <c r="J204" s="9">
        <v>51208.44</v>
      </c>
      <c r="K204" s="7" t="s">
        <v>299</v>
      </c>
    </row>
    <row r="205" spans="1:11" ht="12.75">
      <c r="A205" s="7">
        <v>199</v>
      </c>
      <c r="B205" s="13"/>
      <c r="C205" s="7"/>
      <c r="D205" s="7"/>
      <c r="E205" s="7" t="s">
        <v>593</v>
      </c>
      <c r="F205" s="18">
        <f t="shared" si="6"/>
        <v>1218.75</v>
      </c>
      <c r="G205" s="18">
        <f t="shared" si="7"/>
        <v>0</v>
      </c>
      <c r="H205" s="8">
        <v>14625</v>
      </c>
      <c r="I205" s="7">
        <v>0</v>
      </c>
      <c r="J205" s="8">
        <v>14625</v>
      </c>
      <c r="K205" s="7"/>
    </row>
    <row r="206" spans="2:11" ht="12.75">
      <c r="B206" s="7"/>
      <c r="C206" s="7"/>
      <c r="D206" s="7"/>
      <c r="E206" s="15" t="s">
        <v>595</v>
      </c>
      <c r="F206" s="16">
        <f>SUM(F7:F205)</f>
        <v>272763.2699999999</v>
      </c>
      <c r="G206" s="16">
        <f>SUM(G7:G205)</f>
        <v>698177.7</v>
      </c>
      <c r="H206" s="16">
        <f>SUM(H7:H205)</f>
        <v>3273159.2400000007</v>
      </c>
      <c r="I206" s="16">
        <f>SUM(I7:I205)</f>
        <v>5585421.6</v>
      </c>
      <c r="J206" s="16">
        <f>SUM(J7:J205)</f>
        <v>8858580.839999998</v>
      </c>
      <c r="K206" s="7"/>
    </row>
  </sheetData>
  <printOptions/>
  <pageMargins left="0.26" right="0.18" top="0.38" bottom="0.25" header="0.23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2023-11-22T13:27:39Z</cp:lastPrinted>
  <dcterms:created xsi:type="dcterms:W3CDTF">2023-11-13T14:10:20Z</dcterms:created>
  <dcterms:modified xsi:type="dcterms:W3CDTF">2023-11-22T13:29:09Z</dcterms:modified>
  <cp:category/>
  <cp:version/>
  <cp:contentType/>
  <cp:contentStatus/>
</cp:coreProperties>
</file>